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P:\Company Folders\E2W Business Development\Gender Pay Gap\"/>
    </mc:Choice>
  </mc:AlternateContent>
  <xr:revisionPtr revIDLastSave="0" documentId="13_ncr:40009_{5EF8EE9B-BEAD-472D-B179-CEEBCE84637D}" xr6:coauthVersionLast="41" xr6:coauthVersionMax="41" xr10:uidLastSave="{00000000-0000-0000-0000-000000000000}"/>
  <bookViews>
    <workbookView xWindow="-120" yWindow="-120" windowWidth="29040" windowHeight="15840"/>
  </bookViews>
  <sheets>
    <sheet name="Top Quartile Earners - Compared" sheetId="3" r:id="rId1"/>
    <sheet name="Mean Pay Gap - Compared" sheetId="4" r:id="rId2"/>
    <sheet name=" GPG Data 2018-19" sheetId="1" r:id="rId3"/>
    <sheet name="GPG Data 2017-18" sheetId="2" r:id="rId4"/>
  </sheets>
  <definedNames>
    <definedName name="_xlnm._FilterDatabase" localSheetId="2" hidden="1">' GPG Data 2018-19'!$A$1:$L$1</definedName>
    <definedName name="_xlnm._FilterDatabase" localSheetId="3" hidden="1">'GPG Data 2017-18'!$A$1:$L$1</definedName>
    <definedName name="_xlnm._FilterDatabase" localSheetId="1" hidden="1">'Mean Pay Gap - Compared'!$A$1:$D$200</definedName>
    <definedName name="_xlnm._FilterDatabase" localSheetId="0" hidden="1">'Top Quartile Earners - Compared'!$A$1:$E$201</definedName>
  </definedNames>
  <calcPr calcId="0"/>
</workbook>
</file>

<file path=xl/calcChain.xml><?xml version="1.0" encoding="utf-8"?>
<calcChain xmlns="http://schemas.openxmlformats.org/spreadsheetml/2006/main">
  <c r="D3" i="4" l="1"/>
  <c r="D4" i="4"/>
  <c r="D5" i="4"/>
  <c r="D6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1" i="4"/>
  <c r="D32" i="4"/>
  <c r="D33" i="4"/>
  <c r="D34" i="4"/>
  <c r="D35" i="4"/>
  <c r="D36" i="4"/>
  <c r="D37" i="4"/>
  <c r="D38" i="4"/>
  <c r="D39" i="4"/>
  <c r="D40" i="4"/>
  <c r="D41" i="4"/>
  <c r="D42" i="4"/>
  <c r="D43" i="4"/>
  <c r="D44" i="4"/>
  <c r="D45" i="4"/>
  <c r="D46" i="4"/>
  <c r="D47" i="4"/>
  <c r="D48" i="4"/>
  <c r="D49" i="4"/>
  <c r="D50" i="4"/>
  <c r="D51" i="4"/>
  <c r="D52" i="4"/>
  <c r="D53" i="4"/>
  <c r="D54" i="4"/>
  <c r="D55" i="4"/>
  <c r="D56" i="4"/>
  <c r="D57" i="4"/>
  <c r="D58" i="4"/>
  <c r="D59" i="4"/>
  <c r="D60" i="4"/>
  <c r="D61" i="4"/>
  <c r="D62" i="4"/>
  <c r="D63" i="4"/>
  <c r="D64" i="4"/>
  <c r="D65" i="4"/>
  <c r="D66" i="4"/>
  <c r="D67" i="4"/>
  <c r="D68" i="4"/>
  <c r="D69" i="4"/>
  <c r="D70" i="4"/>
  <c r="D71" i="4"/>
  <c r="D72" i="4"/>
  <c r="D73" i="4"/>
  <c r="D74" i="4"/>
  <c r="D75" i="4"/>
  <c r="D76" i="4"/>
  <c r="D77" i="4"/>
  <c r="D78" i="4"/>
  <c r="D79" i="4"/>
  <c r="D80" i="4"/>
  <c r="D81" i="4"/>
  <c r="D82" i="4"/>
  <c r="D83" i="4"/>
  <c r="D84" i="4"/>
  <c r="D85" i="4"/>
  <c r="D86" i="4"/>
  <c r="D87" i="4"/>
  <c r="D88" i="4"/>
  <c r="D89" i="4"/>
  <c r="D90" i="4"/>
  <c r="D91" i="4"/>
  <c r="D92" i="4"/>
  <c r="D93" i="4"/>
  <c r="D94" i="4"/>
  <c r="D95" i="4"/>
  <c r="D96" i="4"/>
  <c r="D97" i="4"/>
  <c r="D98" i="4"/>
  <c r="D99" i="4"/>
  <c r="D100" i="4"/>
  <c r="D101" i="4"/>
  <c r="D102" i="4"/>
  <c r="D103" i="4"/>
  <c r="D104" i="4"/>
  <c r="D105" i="4"/>
  <c r="D106" i="4"/>
  <c r="D107" i="4"/>
  <c r="D108" i="4"/>
  <c r="D109" i="4"/>
  <c r="D110" i="4"/>
  <c r="D111" i="4"/>
  <c r="D112" i="4"/>
  <c r="D113" i="4"/>
  <c r="D114" i="4"/>
  <c r="D115" i="4"/>
  <c r="D116" i="4"/>
  <c r="D117" i="4"/>
  <c r="D118" i="4"/>
  <c r="D119" i="4"/>
  <c r="D120" i="4"/>
  <c r="D121" i="4"/>
  <c r="D122" i="4"/>
  <c r="D123" i="4"/>
  <c r="D124" i="4"/>
  <c r="D125" i="4"/>
  <c r="D126" i="4"/>
  <c r="D127" i="4"/>
  <c r="D128" i="4"/>
  <c r="D129" i="4"/>
  <c r="D130" i="4"/>
  <c r="D131" i="4"/>
  <c r="D132" i="4"/>
  <c r="D133" i="4"/>
  <c r="D134" i="4"/>
  <c r="D135" i="4"/>
  <c r="D136" i="4"/>
  <c r="D137" i="4"/>
  <c r="D138" i="4"/>
  <c r="D139" i="4"/>
  <c r="D140" i="4"/>
  <c r="D141" i="4"/>
  <c r="D142" i="4"/>
  <c r="D143" i="4"/>
  <c r="D144" i="4"/>
  <c r="D145" i="4"/>
  <c r="D146" i="4"/>
  <c r="D147" i="4"/>
  <c r="D148" i="4"/>
  <c r="D149" i="4"/>
  <c r="D150" i="4"/>
  <c r="D151" i="4"/>
  <c r="D152" i="4"/>
  <c r="D153" i="4"/>
  <c r="D154" i="4"/>
  <c r="D155" i="4"/>
  <c r="D156" i="4"/>
  <c r="D157" i="4"/>
  <c r="D158" i="4"/>
  <c r="D159" i="4"/>
  <c r="D160" i="4"/>
  <c r="D161" i="4"/>
  <c r="D162" i="4"/>
  <c r="D163" i="4"/>
  <c r="D164" i="4"/>
  <c r="D165" i="4"/>
  <c r="D166" i="4"/>
  <c r="D167" i="4"/>
  <c r="D168" i="4"/>
  <c r="D169" i="4"/>
  <c r="D170" i="4"/>
  <c r="D171" i="4"/>
  <c r="D172" i="4"/>
  <c r="D173" i="4"/>
  <c r="D174" i="4"/>
  <c r="D175" i="4"/>
  <c r="D176" i="4"/>
  <c r="D177" i="4"/>
  <c r="D178" i="4"/>
  <c r="D179" i="4"/>
  <c r="D180" i="4"/>
  <c r="D181" i="4"/>
  <c r="D182" i="4"/>
  <c r="D183" i="4"/>
  <c r="D184" i="4"/>
  <c r="D185" i="4"/>
  <c r="D186" i="4"/>
  <c r="D187" i="4"/>
  <c r="D188" i="4"/>
  <c r="D189" i="4"/>
  <c r="D190" i="4"/>
  <c r="D191" i="4"/>
  <c r="D192" i="4"/>
  <c r="D193" i="4"/>
  <c r="D2" i="4"/>
  <c r="D90" i="3"/>
  <c r="D44" i="3"/>
  <c r="D91" i="3"/>
  <c r="E91" i="3" s="1"/>
  <c r="D87" i="3"/>
  <c r="D86" i="3"/>
  <c r="D89" i="3"/>
  <c r="E89" i="3" s="1"/>
  <c r="D88" i="3"/>
  <c r="D99" i="3"/>
  <c r="D118" i="3"/>
  <c r="D131" i="3"/>
  <c r="E131" i="3" s="1"/>
  <c r="D136" i="3"/>
  <c r="D156" i="3"/>
  <c r="D157" i="3"/>
  <c r="E157" i="3" s="1"/>
  <c r="D158" i="3"/>
  <c r="D155" i="3"/>
  <c r="D173" i="3"/>
  <c r="E173" i="3" s="1"/>
  <c r="D193" i="3"/>
  <c r="E193" i="3" s="1"/>
  <c r="D199" i="3"/>
  <c r="E199" i="3" s="1"/>
  <c r="D138" i="3"/>
  <c r="E138" i="3" s="1"/>
  <c r="D163" i="3"/>
  <c r="E163" i="3" s="1"/>
  <c r="D143" i="3"/>
  <c r="D108" i="3"/>
  <c r="E108" i="3" s="1"/>
  <c r="D79" i="3"/>
  <c r="E79" i="3" s="1"/>
  <c r="D78" i="3"/>
  <c r="D122" i="3"/>
  <c r="D123" i="3"/>
  <c r="E123" i="3" s="1"/>
  <c r="D148" i="3"/>
  <c r="D27" i="3"/>
  <c r="D26" i="3"/>
  <c r="D25" i="3"/>
  <c r="D62" i="3"/>
  <c r="E62" i="3" s="1"/>
  <c r="D28" i="3"/>
  <c r="E28" i="3" s="1"/>
  <c r="D23" i="3"/>
  <c r="E23" i="3" s="1"/>
  <c r="D24" i="3"/>
  <c r="E24" i="3" s="1"/>
  <c r="D124" i="3"/>
  <c r="E124" i="3" s="1"/>
  <c r="D72" i="3"/>
  <c r="E72" i="3" s="1"/>
  <c r="D166" i="3"/>
  <c r="E166" i="3" s="1"/>
  <c r="D127" i="3"/>
  <c r="E127" i="3" s="1"/>
  <c r="D192" i="3"/>
  <c r="D170" i="3"/>
  <c r="D116" i="3"/>
  <c r="D29" i="3"/>
  <c r="D93" i="3"/>
  <c r="D188" i="3"/>
  <c r="D179" i="3"/>
  <c r="E179" i="3" s="1"/>
  <c r="D97" i="3"/>
  <c r="E97" i="3" s="1"/>
  <c r="D111" i="3"/>
  <c r="E111" i="3" s="1"/>
  <c r="D178" i="3"/>
  <c r="E178" i="3" s="1"/>
  <c r="D154" i="3"/>
  <c r="E154" i="3" s="1"/>
  <c r="D140" i="3"/>
  <c r="D13" i="3"/>
  <c r="D68" i="3"/>
  <c r="E68" i="3" s="1"/>
  <c r="D30" i="3"/>
  <c r="D113" i="3"/>
  <c r="E113" i="3" s="1"/>
  <c r="D121" i="3"/>
  <c r="E121" i="3" s="1"/>
  <c r="D152" i="3"/>
  <c r="E152" i="3" s="1"/>
  <c r="D112" i="3"/>
  <c r="E112" i="3" s="1"/>
  <c r="D183" i="3"/>
  <c r="D130" i="3"/>
  <c r="E130" i="3" s="1"/>
  <c r="D185" i="3"/>
  <c r="D69" i="3"/>
  <c r="E69" i="3" s="1"/>
  <c r="D51" i="3"/>
  <c r="D177" i="3"/>
  <c r="D162" i="3"/>
  <c r="D101" i="3"/>
  <c r="E101" i="3" s="1"/>
  <c r="D196" i="3"/>
  <c r="E196" i="3" s="1"/>
  <c r="D106" i="3"/>
  <c r="E106" i="3" s="1"/>
  <c r="D171" i="3"/>
  <c r="D47" i="3"/>
  <c r="E47" i="3" s="1"/>
  <c r="D53" i="3"/>
  <c r="E53" i="3" s="1"/>
  <c r="D52" i="3"/>
  <c r="E52" i="3" s="1"/>
  <c r="D61" i="3"/>
  <c r="D114" i="3"/>
  <c r="E114" i="3" s="1"/>
  <c r="D3" i="3"/>
  <c r="D5" i="3"/>
  <c r="D6" i="3"/>
  <c r="E6" i="3" s="1"/>
  <c r="D11" i="3"/>
  <c r="D12" i="3"/>
  <c r="D2" i="3"/>
  <c r="E2" i="3" s="1"/>
  <c r="D18" i="3"/>
  <c r="D4" i="3"/>
  <c r="D32" i="3"/>
  <c r="E32" i="3" s="1"/>
  <c r="D36" i="3"/>
  <c r="D37" i="3"/>
  <c r="E37" i="3" s="1"/>
  <c r="D40" i="3"/>
  <c r="D41" i="3"/>
  <c r="D42" i="3"/>
  <c r="E42" i="3" s="1"/>
  <c r="D22" i="3"/>
  <c r="E22" i="3" s="1"/>
  <c r="D33" i="3"/>
  <c r="E33" i="3" s="1"/>
  <c r="D43" i="3"/>
  <c r="E43" i="3" s="1"/>
  <c r="D45" i="3"/>
  <c r="E45" i="3" s="1"/>
  <c r="D48" i="3"/>
  <c r="D50" i="3"/>
  <c r="E50" i="3" s="1"/>
  <c r="D55" i="3"/>
  <c r="D57" i="3"/>
  <c r="D59" i="3"/>
  <c r="D54" i="3"/>
  <c r="E54" i="3" s="1"/>
  <c r="D56" i="3"/>
  <c r="E56" i="3" s="1"/>
  <c r="D58" i="3"/>
  <c r="D60" i="3"/>
  <c r="D63" i="3"/>
  <c r="E63" i="3" s="1"/>
  <c r="D66" i="3"/>
  <c r="E66" i="3" s="1"/>
  <c r="D67" i="3"/>
  <c r="E67" i="3" s="1"/>
  <c r="D71" i="3"/>
  <c r="E71" i="3" s="1"/>
  <c r="D73" i="3"/>
  <c r="E73" i="3" s="1"/>
  <c r="D74" i="3"/>
  <c r="D84" i="3"/>
  <c r="E84" i="3" s="1"/>
  <c r="D80" i="3"/>
  <c r="E80" i="3" s="1"/>
  <c r="D94" i="3"/>
  <c r="E94" i="3" s="1"/>
  <c r="D95" i="3"/>
  <c r="D96" i="3"/>
  <c r="D98" i="3"/>
  <c r="D102" i="3"/>
  <c r="D103" i="3"/>
  <c r="D104" i="3"/>
  <c r="E104" i="3" s="1"/>
  <c r="D105" i="3"/>
  <c r="D107" i="3"/>
  <c r="D109" i="3"/>
  <c r="E109" i="3" s="1"/>
  <c r="D115" i="3"/>
  <c r="D125" i="3"/>
  <c r="D120" i="3"/>
  <c r="E120" i="3" s="1"/>
  <c r="D128" i="3"/>
  <c r="D129" i="3"/>
  <c r="E129" i="3" s="1"/>
  <c r="D133" i="3"/>
  <c r="E133" i="3" s="1"/>
  <c r="D135" i="3"/>
  <c r="D137" i="3"/>
  <c r="D134" i="3"/>
  <c r="E134" i="3" s="1"/>
  <c r="D141" i="3"/>
  <c r="E141" i="3" s="1"/>
  <c r="D145" i="3"/>
  <c r="D144" i="3"/>
  <c r="D146" i="3"/>
  <c r="E146" i="3" s="1"/>
  <c r="D142" i="3"/>
  <c r="D147" i="3"/>
  <c r="E147" i="3" s="1"/>
  <c r="D149" i="3"/>
  <c r="D150" i="3"/>
  <c r="D151" i="3"/>
  <c r="E151" i="3" s="1"/>
  <c r="D159" i="3"/>
  <c r="D160" i="3"/>
  <c r="D161" i="3"/>
  <c r="D165" i="3"/>
  <c r="E165" i="3" s="1"/>
  <c r="D169" i="3"/>
  <c r="E169" i="3" s="1"/>
  <c r="D172" i="3"/>
  <c r="D167" i="3"/>
  <c r="E167" i="3" s="1"/>
  <c r="D175" i="3"/>
  <c r="E175" i="3" s="1"/>
  <c r="D186" i="3"/>
  <c r="D176" i="3"/>
  <c r="D187" i="3"/>
  <c r="D191" i="3"/>
  <c r="E191" i="3" s="1"/>
  <c r="D195" i="3"/>
  <c r="E195" i="3" s="1"/>
  <c r="D64" i="3"/>
  <c r="E64" i="3" s="1"/>
  <c r="D65" i="3"/>
  <c r="D117" i="3"/>
  <c r="E117" i="3" s="1"/>
  <c r="D83" i="3"/>
  <c r="D139" i="3"/>
  <c r="D82" i="3"/>
  <c r="E82" i="3" s="1"/>
  <c r="D46" i="3"/>
  <c r="D181" i="3"/>
  <c r="D81" i="3"/>
  <c r="D110" i="3"/>
  <c r="E110" i="3" s="1"/>
  <c r="D164" i="3"/>
  <c r="D15" i="3"/>
  <c r="D14" i="3"/>
  <c r="D20" i="3"/>
  <c r="D21" i="3"/>
  <c r="D19" i="3"/>
  <c r="D16" i="3"/>
  <c r="D17" i="3"/>
  <c r="D70" i="3"/>
  <c r="D174" i="3"/>
  <c r="E174" i="3" s="1"/>
  <c r="D126" i="3"/>
  <c r="D100" i="3"/>
  <c r="E100" i="3" s="1"/>
  <c r="D168" i="3"/>
  <c r="D200" i="3"/>
  <c r="E200" i="3" s="1"/>
  <c r="D201" i="3"/>
  <c r="E201" i="3" s="1"/>
  <c r="D75" i="3"/>
  <c r="E75" i="3" s="1"/>
  <c r="D35" i="3"/>
  <c r="D184" i="3"/>
  <c r="E184" i="3" s="1"/>
  <c r="D76" i="3"/>
  <c r="E76" i="3" s="1"/>
  <c r="D85" i="3"/>
  <c r="E85" i="3" s="1"/>
  <c r="D119" i="3"/>
  <c r="E119" i="3" s="1"/>
  <c r="D153" i="3"/>
  <c r="E153" i="3" s="1"/>
  <c r="D189" i="3"/>
  <c r="D190" i="3"/>
  <c r="E190" i="3" s="1"/>
  <c r="D92" i="3"/>
  <c r="D34" i="3"/>
  <c r="E34" i="3" s="1"/>
  <c r="D182" i="3"/>
  <c r="D8" i="3"/>
  <c r="D10" i="3"/>
  <c r="E10" i="3" s="1"/>
  <c r="D9" i="3"/>
  <c r="E9" i="3" s="1"/>
  <c r="D194" i="3"/>
  <c r="E194" i="3" s="1"/>
  <c r="D198" i="3"/>
  <c r="D77" i="3"/>
  <c r="D197" i="3"/>
  <c r="E197" i="3" s="1"/>
  <c r="D180" i="3"/>
  <c r="E180" i="3" s="1"/>
  <c r="D39" i="3"/>
  <c r="E39" i="3" s="1"/>
  <c r="D49" i="3"/>
  <c r="E49" i="3" s="1"/>
  <c r="D38" i="3"/>
  <c r="D132" i="3"/>
  <c r="E132" i="3" s="1"/>
  <c r="D31" i="3"/>
  <c r="D7" i="3"/>
  <c r="E7" i="3" s="1"/>
</calcChain>
</file>

<file path=xl/sharedStrings.xml><?xml version="1.0" encoding="utf-8"?>
<sst xmlns="http://schemas.openxmlformats.org/spreadsheetml/2006/main" count="1329" uniqueCount="227">
  <si>
    <t>Employer</t>
  </si>
  <si>
    <t>Employer Size</t>
  </si>
  <si>
    <t>% Difference in hourly rate (Mean)</t>
  </si>
  <si>
    <t>% Difference in hourly rate (Median)</t>
  </si>
  <si>
    <t>% Women in lower pay quartile</t>
  </si>
  <si>
    <t>% Women in lower middle pay quartile</t>
  </si>
  <si>
    <t>% Women in upper middle pay quartile</t>
  </si>
  <si>
    <t>% Women in top pay quartile</t>
  </si>
  <si>
    <t>% Who received bonus pay (Women)</t>
  </si>
  <si>
    <t>% Who received bonus pay (Men)</t>
  </si>
  <si>
    <t>% Difference in bonus pay (Mean)</t>
  </si>
  <si>
    <t>% Difference in bonus pay (Median)</t>
  </si>
  <si>
    <t>Aldermore Bank PLC</t>
  </si>
  <si>
    <t>500 to 999</t>
  </si>
  <si>
    <t>HSBC HOLDINGS B.V.</t>
  </si>
  <si>
    <t>250 to 499</t>
  </si>
  <si>
    <t>Capital One (Europe) PLC</t>
  </si>
  <si>
    <t>1000 to 4999</t>
  </si>
  <si>
    <t>HSBC PRIVATE BANK (UK) LIMITED</t>
  </si>
  <si>
    <t>HSBC GLOBAL ASSET MANAGEMENT (UK) LIMITED</t>
  </si>
  <si>
    <t>HSBC Bank PLC</t>
  </si>
  <si>
    <t>20,000 or more</t>
  </si>
  <si>
    <t>HSBC GROUP MANAGEMENT SERVICES LIMITED</t>
  </si>
  <si>
    <t>HSBC GLOBAL SERVICES (UK) LIMITED</t>
  </si>
  <si>
    <t>5000 to 19,999</t>
  </si>
  <si>
    <t>J.M. Finn &amp; Co.Ltd</t>
  </si>
  <si>
    <t>MARKS AND SPENCER FINANCIAL SERVICES PLC</t>
  </si>
  <si>
    <t>Nationwide Building Society</t>
  </si>
  <si>
    <t>Nomura International PLC</t>
  </si>
  <si>
    <t>SANTANDER UK OPERATIONS LIMITED</t>
  </si>
  <si>
    <t>Santander UK PLC</t>
  </si>
  <si>
    <t>SANTANDER UK TECHNOLOGY LIMITED</t>
  </si>
  <si>
    <t>Santander Consumer (UK) PLC</t>
  </si>
  <si>
    <t>SUMITOMO MITSUI BANKING CORPORATION EUROPE LIMITED</t>
  </si>
  <si>
    <t>VIRGIN MONEY PLC</t>
  </si>
  <si>
    <t>Yorkshire Building Society</t>
  </si>
  <si>
    <t>Nottingham Building Society</t>
  </si>
  <si>
    <t>Skipton Building Society</t>
  </si>
  <si>
    <t>Principality Building Society</t>
  </si>
  <si>
    <t>Leeds Building Society</t>
  </si>
  <si>
    <t>Goldman Sachs International</t>
  </si>
  <si>
    <t>GOLDMAN SACHS (UK) SVC. LIMITED</t>
  </si>
  <si>
    <t>MIZUHO BANK, LTD.</t>
  </si>
  <si>
    <t>Mizuho International PLC</t>
  </si>
  <si>
    <t>RABOBANK LONDON</t>
  </si>
  <si>
    <t>Not Provided</t>
  </si>
  <si>
    <t>BANK OF IRELAND</t>
  </si>
  <si>
    <t>Bank of England</t>
  </si>
  <si>
    <t>BANK OF CHINA (UK) LIMITED</t>
  </si>
  <si>
    <t>CYNERGY BANK LIMITED</t>
  </si>
  <si>
    <t>Less than 250</t>
  </si>
  <si>
    <t>Bank Of Ireland (UK) PLC</t>
  </si>
  <si>
    <t>BANK OF AMERICA MERRILL LYNCH INTERNATIONAL LIMITED</t>
  </si>
  <si>
    <t>BANK OF AMERICA NATIONAL ASSOCIATION</t>
  </si>
  <si>
    <t>Monzo Bank Limited</t>
  </si>
  <si>
    <t>FIRSTRAND BANK LIMITED (LONDON BRANCH)</t>
  </si>
  <si>
    <t>Standard Chartered Bank</t>
  </si>
  <si>
    <t>MUFG BANK, LTD.</t>
  </si>
  <si>
    <t>VANQUIS BANK LIMITED</t>
  </si>
  <si>
    <t>STARLING BANK LIMITED</t>
  </si>
  <si>
    <t>MACQUARIE BANK LIMITED</t>
  </si>
  <si>
    <t>Barclays Bank PLC</t>
  </si>
  <si>
    <t>ICBC STANDARD BANK PLC</t>
  </si>
  <si>
    <t>Unicredit Bank Aktiengesellschaft</t>
  </si>
  <si>
    <t>THE CO-OPERATIVE BANK P.L.C.</t>
  </si>
  <si>
    <t>INVESTEC BANK PLC</t>
  </si>
  <si>
    <t>LLOYDS BANK ASSET FINANCE LIMITED</t>
  </si>
  <si>
    <t>THE BANK OF NOVA SCOTIA</t>
  </si>
  <si>
    <t>Sainsbury's Bank PLC</t>
  </si>
  <si>
    <t>ONESAVINGS BANK PLC</t>
  </si>
  <si>
    <t>Dnb Bank Asa</t>
  </si>
  <si>
    <t>ATOM BANK PLC</t>
  </si>
  <si>
    <t>EFG PRIVATE BANK LIMITED</t>
  </si>
  <si>
    <t>BARCLAYS BANK UK PLC</t>
  </si>
  <si>
    <t>Lloyds Bank PLC</t>
  </si>
  <si>
    <t>Metro Bank PLC</t>
  </si>
  <si>
    <t>ROYAL BANK OF CANADA</t>
  </si>
  <si>
    <t>LLOYDS BANK COMMERCIAL FINANCE LIMITED</t>
  </si>
  <si>
    <t>TORONTO-DOMINION BANK (THE)</t>
  </si>
  <si>
    <t>NATIONAL AUSTRALIA BANK</t>
  </si>
  <si>
    <t>TSB BANK PLC</t>
  </si>
  <si>
    <t>Fce Bank PLC</t>
  </si>
  <si>
    <t>Clydesdale Bank PLC</t>
  </si>
  <si>
    <t>THE BANK OF NEW YORK MELLON</t>
  </si>
  <si>
    <t>SG KLEINWORT HAMBROS BANK LIMITED</t>
  </si>
  <si>
    <t>J.P. MORGAN INTERNATIONAL BANK LIMITED</t>
  </si>
  <si>
    <t>WELLS FARGO BANK, NATIONAL ASSOCIATION</t>
  </si>
  <si>
    <t>JPMORGAN CHASE BANK, NATIONAL ASSOCIATION</t>
  </si>
  <si>
    <t>STATE STREET BANK AND TRUST COMPANY</t>
  </si>
  <si>
    <t>CITIBANK N.A</t>
  </si>
  <si>
    <t>Commerzbank Aktiengesellschaft</t>
  </si>
  <si>
    <t>COÃ–PERATIEVE RABOBANK U.A.</t>
  </si>
  <si>
    <t>CURTIS BANKS LIMITED</t>
  </si>
  <si>
    <t>Lloyds Banking Group PLC</t>
  </si>
  <si>
    <t>ABERDEEN ASSET MANAGERS LIMITED</t>
  </si>
  <si>
    <t>AIB GROUP (UK) P.L.C.</t>
  </si>
  <si>
    <t>AIG EUROPE LIMITED</t>
  </si>
  <si>
    <t>AON UK LIMITED</t>
  </si>
  <si>
    <t>ARBUTHNOT LATHAM &amp; CO., LIMITED</t>
  </si>
  <si>
    <t>Aberdeen Asset Management PLC</t>
  </si>
  <si>
    <t>AXA ICAS LIMITED</t>
  </si>
  <si>
    <t>Admiral Group PLC</t>
  </si>
  <si>
    <t>BARING ASSET MANAGEMENT LIMITED</t>
  </si>
  <si>
    <t>BLACKROCK ASSET MANAGEMENT INVESTOR SERVICES LIMITED</t>
  </si>
  <si>
    <t>BLACKROCK INVESTMENT MANAGEMENT (UK) LIMITED</t>
  </si>
  <si>
    <t>BNP PARIBAS LEASING SOLUTIONS LIMITED</t>
  </si>
  <si>
    <t>BREWIN DOLPHIN LIMITED</t>
  </si>
  <si>
    <t>BROWN SHIPLEY &amp; CO. LIMITED</t>
  </si>
  <si>
    <t>Baillie Gifford &amp; Co</t>
  </si>
  <si>
    <t>Be Wiser Insurance Services Ltd</t>
  </si>
  <si>
    <t>C. Hoare &amp; Co.</t>
  </si>
  <si>
    <t>CHARLES STANLEY &amp; CO. LIMITED</t>
  </si>
  <si>
    <t>CITIGROUP GLOBAL MARKETS LIMITED</t>
  </si>
  <si>
    <t>CLOSE BROTHERS LIMITED</t>
  </si>
  <si>
    <t>COUTTS &amp; COMPANY</t>
  </si>
  <si>
    <t>CREDIT SUISSE (UK) LIMITED</t>
  </si>
  <si>
    <t>CREDIT SUISSE SECURITIES (EUROPE) LIMITED</t>
  </si>
  <si>
    <t>Corporation of Lloyd's</t>
  </si>
  <si>
    <t>Credit Agricole CIB</t>
  </si>
  <si>
    <t>Credit Suisse International</t>
  </si>
  <si>
    <t>Cumberland Building Society</t>
  </si>
  <si>
    <t>DAIWA CAPITAL MARKETS EUROPE LIMITED</t>
  </si>
  <si>
    <t>DL INSURANCE SERVICES LIMITED</t>
  </si>
  <si>
    <t>ECCLESIASTICAL INSURANCE OFFICE PUBLIC LIMITED COMPANY</t>
  </si>
  <si>
    <t>FIRST STATE INVESTMENT SERVICES (UK) LIMITED</t>
  </si>
  <si>
    <t>FRANKLIN TEMPLETON GLOBAL INVESTORS LIMITED</t>
  </si>
  <si>
    <t>FRANKLIN TEMPLETON INVESTMENT MANAGEMENT LIMITED</t>
  </si>
  <si>
    <t>HERMES FUND MANAGERS LIMITED</t>
  </si>
  <si>
    <t>Hargreaves Lansdown PLC</t>
  </si>
  <si>
    <t>INSIGHT INVESTMENT MANAGEMENT LIMITED</t>
  </si>
  <si>
    <t>INVESCO UK LIMITED</t>
  </si>
  <si>
    <t>INVESTEC ASSET MANAGEMENT LIMITED</t>
  </si>
  <si>
    <t>INVESTEC WEALTH &amp; INVESTMENT LIMITED</t>
  </si>
  <si>
    <t>J.P. MORGAN LIMITED</t>
  </si>
  <si>
    <t>J.P. Morgan Securities PLC</t>
  </si>
  <si>
    <t>JEFFERIES INTERNATIONAL LIMITED</t>
  </si>
  <si>
    <t>JPMORGAN ASSET MANAGEMENT (UK) LIMITED</t>
  </si>
  <si>
    <t>JUPITER ASSET MANAGEMENT LIMITED</t>
  </si>
  <si>
    <t>LEGAL &amp; GENERAL INVESTMENT MANAGEMENT (HOLDINGS) LIMITED</t>
  </si>
  <si>
    <t>London Stock Exchange PLC</t>
  </si>
  <si>
    <t>MORGAN STANLEY EMPLOYMENT SERVICES UK LIMITED</t>
  </si>
  <si>
    <t>Merrill Lynch International</t>
  </si>
  <si>
    <t>Mufg Securities Emea PLC</t>
  </si>
  <si>
    <t>N. M. ROTHSCHILD &amp; SONS LIMITED</t>
  </si>
  <si>
    <t>NATWEST MARKETS PLC</t>
  </si>
  <si>
    <t>NEWTON INVESTMENT MANAGEMENT LIMITED</t>
  </si>
  <si>
    <t>NORTHERN TRUST MANAGEMENT SERVICES LIMITED</t>
  </si>
  <si>
    <t>Newcastle Building Society</t>
  </si>
  <si>
    <t>PICTET ASSET MANAGEMENT LIMITED</t>
  </si>
  <si>
    <t>PRUDENTIAL FINANCIAL PLANNING LIMITED</t>
  </si>
  <si>
    <t>PRUDENTIAL DISTRIBUTION LIMITED</t>
  </si>
  <si>
    <t>PRUDENTIAL UK SERVICES LIMITED</t>
  </si>
  <si>
    <t>Pimco Europe Ltd</t>
  </si>
  <si>
    <t>QUILTER CHEVIOT LIMITED</t>
  </si>
  <si>
    <t>RATHBONE BROTHERS PUBLIC LIMITED COMPANY</t>
  </si>
  <si>
    <t>RBC EUROPE LIMITED</t>
  </si>
  <si>
    <t>Royal &amp; Sun Alliance Insurance PLC</t>
  </si>
  <si>
    <t>SCHRODER &amp; CO. LIMITED</t>
  </si>
  <si>
    <t>SCHRODER INVESTMENT MANAGEMENT LIMITED</t>
  </si>
  <si>
    <t>SCOTTISH WIDOWS SERVICES LIMITED</t>
  </si>
  <si>
    <t>SOCIETE GENERALE INTERNATIONAL LIMITED</t>
  </si>
  <si>
    <t>STANDARD LIFE INVESTMENTS LIMITED</t>
  </si>
  <si>
    <t>STATE STREET GLOBAL ADVISORS LIMITED</t>
  </si>
  <si>
    <t>Standard Chartered PLC</t>
  </si>
  <si>
    <t>T. Rowe Price International Ltd</t>
  </si>
  <si>
    <t>TULLETT PREBON GROUP LIMITED</t>
  </si>
  <si>
    <t>Tesco Personal Finance PLC</t>
  </si>
  <si>
    <t xml:space="preserve">UBS AG </t>
  </si>
  <si>
    <t>VANGUARD ASSET SERVICES, LTD.</t>
  </si>
  <si>
    <t>WELLINGTON MANAGEMENT INTERNATIONAL LIMITED</t>
  </si>
  <si>
    <t>DB GROUP SERVICES (UK) LIMITED</t>
  </si>
  <si>
    <t>DBOI GLOBAL SERVICES (UK) LIMITED</t>
  </si>
  <si>
    <t>MAN GROUP SERVICES LIMITED</t>
  </si>
  <si>
    <t>HENDERSON ADMINISTRATION LIMITED</t>
  </si>
  <si>
    <t>OLD MUTUAL WEALTH BUSINESS SERVICES LIMITED</t>
  </si>
  <si>
    <t>Hbos PLC</t>
  </si>
  <si>
    <t>Cheltenham &amp; Gloucester PLC</t>
  </si>
  <si>
    <t>THREADNEEDLE MANAGEMENT SERVICES LIMITED</t>
  </si>
  <si>
    <t>HASTINGS INSURANCE SERVICES LIMITED</t>
  </si>
  <si>
    <t>LIVERPOOL VICTORIA GENERAL INSURANCE GROUP LIMITED</t>
  </si>
  <si>
    <t>Societe Generale</t>
  </si>
  <si>
    <t>AVIVA INVESTORS EMPLOYMENT SERVICES LIMITED</t>
  </si>
  <si>
    <t>AVIVA EMPLOYMENT SERVICES LIMITED</t>
  </si>
  <si>
    <t>AXA SERVICES LIMITED</t>
  </si>
  <si>
    <t>AXA UK PLC</t>
  </si>
  <si>
    <t>AXA INVESTMENT MANAGERS LIMITED</t>
  </si>
  <si>
    <t>AXA ASSISTANCE (U.K.) LIMITED</t>
  </si>
  <si>
    <t>AXA GLOBAL SERVICES UK LIMITED</t>
  </si>
  <si>
    <t>FIL INVESTMENT MANAGEMENT LIMITED</t>
  </si>
  <si>
    <t>Svenska Handelsbanken Ab (Publ)</t>
  </si>
  <si>
    <t>MORGAN STANLEY UK LIMITED</t>
  </si>
  <si>
    <t>J.P. MORGAN EUROPE LIMITED</t>
  </si>
  <si>
    <t>STANDARD LIFE EMPLOYEE SERVICES LIMITED</t>
  </si>
  <si>
    <t>ZURICH EMPLOYMENT SERVICES LIMITED</t>
  </si>
  <si>
    <t>ZURICH UK GENERAL SERVICES LIMITED</t>
  </si>
  <si>
    <t>GFI HOLDINGS LIMITED</t>
  </si>
  <si>
    <t>Bgc Services (Holdings) LLP</t>
  </si>
  <si>
    <t>TOWER BRIDGE INTERNATIONAL SERVICES L.P.</t>
  </si>
  <si>
    <t>Glencore UK Ltd.</t>
  </si>
  <si>
    <t>HISCOX PLC</t>
  </si>
  <si>
    <t>MERIAN GLOBAL INVESTORS (UK) LIMITED</t>
  </si>
  <si>
    <t>ROYAL LONDON MUTUAL INSURANCE SOCIETY,LIMITED(THE)</t>
  </si>
  <si>
    <t>UNIVERSITIES SUPERANNUATION SCHEME LIMITED</t>
  </si>
  <si>
    <t>UNUM EUROPEAN HOLDING COMPANY LIMITED</t>
  </si>
  <si>
    <t>ICAP MANAGEMENT SERVICES LIMITED</t>
  </si>
  <si>
    <t>BESTINVEST (HOLDINGS) LIMITED</t>
  </si>
  <si>
    <t>TILNEY GROUP LIMITED</t>
  </si>
  <si>
    <t>AMERICAN EXPRESS EUROPE LLC</t>
  </si>
  <si>
    <t>AMERICAN EXPRESS SERVICES EUROPE LIMITED</t>
  </si>
  <si>
    <t>AMERICAN EXPRESS PAYMENT SERVICES LIMITED</t>
  </si>
  <si>
    <t>Visa Europe Services LLC</t>
  </si>
  <si>
    <t>WORLDPAY (UK) LIMITED</t>
  </si>
  <si>
    <t>Global Payments U.K. Ltd</t>
  </si>
  <si>
    <t>WORLD FIRST UK LIMITED</t>
  </si>
  <si>
    <t>The Financial Conduct Authority</t>
  </si>
  <si>
    <t>BMO ASSET MANAGEMENT (SERVICES) LIMITED</t>
  </si>
  <si>
    <t>CLOSE ASSET MANAGEMENT HOLDINGS LIMITED</t>
  </si>
  <si>
    <t>Bluebay Asset Management LLP</t>
  </si>
  <si>
    <t>Natixis</t>
  </si>
  <si>
    <t>BARCLAYS SERVICES LIMITED</t>
  </si>
  <si>
    <t>Change</t>
  </si>
  <si>
    <t>% Women in top pay quartile 2018/19</t>
  </si>
  <si>
    <t>% Women in top pay quartile 2017/18</t>
  </si>
  <si>
    <t xml:space="preserve">At Current Rate Year when 50/50 will be achieved </t>
  </si>
  <si>
    <t>Never</t>
  </si>
  <si>
    <t>% Difference in hourly rate (Mean) 2017-2018</t>
  </si>
  <si>
    <t>% Difference in hourly rate (Mean) 2018-19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</si>
</sst>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7">
    <xf numFmtId="0" fontId="0" fillId="0" borderId="0" xfId="0"/>
    <xf numFmtId="0" fontId="0" fillId="0" borderId="0" xfId="0" applyAlignment="1">
      <alignment wrapText="1"/>
    </xf>
    <xf numFmtId="0" fontId="0" fillId="0" borderId="10" xfId="0" applyBorder="1" applyAlignment="1">
      <alignment wrapText="1"/>
    </xf>
    <xf numFmtId="0" fontId="0" fillId="33" borderId="10" xfId="0" applyFill="1" applyBorder="1"/>
    <xf numFmtId="1" fontId="0" fillId="33" borderId="10" xfId="0" applyNumberFormat="1" applyFill="1" applyBorder="1"/>
    <xf numFmtId="0" fontId="0" fillId="34" borderId="10" xfId="0" applyFill="1" applyBorder="1"/>
    <xf numFmtId="1" fontId="0" fillId="34" borderId="10" xfId="0" applyNumberFormat="1" applyFill="1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1"/>
  <sheetViews>
    <sheetView tabSelected="1" workbookViewId="0">
      <selection activeCell="F1" sqref="F1:F1048576"/>
    </sheetView>
  </sheetViews>
  <sheetFormatPr defaultRowHeight="15" x14ac:dyDescent="0.25"/>
  <cols>
    <col min="1" max="1" width="37.42578125" customWidth="1"/>
    <col min="2" max="2" width="13.7109375" customWidth="1"/>
    <col min="3" max="3" width="13.28515625" customWidth="1"/>
    <col min="4" max="4" width="16.42578125" customWidth="1"/>
    <col min="5" max="5" width="17.85546875" customWidth="1"/>
  </cols>
  <sheetData>
    <row r="1" spans="1:5" ht="60" x14ac:dyDescent="0.25">
      <c r="A1" s="2" t="s">
        <v>0</v>
      </c>
      <c r="B1" s="2" t="s">
        <v>222</v>
      </c>
      <c r="C1" s="2" t="s">
        <v>221</v>
      </c>
      <c r="D1" s="2" t="s">
        <v>220</v>
      </c>
      <c r="E1" s="2" t="s">
        <v>223</v>
      </c>
    </row>
    <row r="2" spans="1:5" x14ac:dyDescent="0.25">
      <c r="A2" s="5" t="s">
        <v>99</v>
      </c>
      <c r="B2" s="5">
        <v>29</v>
      </c>
      <c r="C2" s="5">
        <v>30</v>
      </c>
      <c r="D2" s="5">
        <f>SUM(C2-B2)</f>
        <v>1</v>
      </c>
      <c r="E2" s="6">
        <f>SUM(((50-C2)/D2+2018))</f>
        <v>2038</v>
      </c>
    </row>
    <row r="3" spans="1:5" x14ac:dyDescent="0.25">
      <c r="A3" s="3" t="s">
        <v>94</v>
      </c>
      <c r="B3" s="3">
        <v>18</v>
      </c>
      <c r="C3" s="3">
        <v>15</v>
      </c>
      <c r="D3" s="3">
        <f>SUM(C3-B3)</f>
        <v>-3</v>
      </c>
      <c r="E3" s="4" t="s">
        <v>224</v>
      </c>
    </row>
    <row r="4" spans="1:5" x14ac:dyDescent="0.25">
      <c r="A4" s="3" t="s">
        <v>101</v>
      </c>
      <c r="B4" s="3">
        <v>40</v>
      </c>
      <c r="C4" s="3">
        <v>39</v>
      </c>
      <c r="D4" s="3">
        <f>SUM(C4-B4)</f>
        <v>-1</v>
      </c>
      <c r="E4" s="4" t="s">
        <v>224</v>
      </c>
    </row>
    <row r="5" spans="1:5" x14ac:dyDescent="0.25">
      <c r="A5" s="3" t="s">
        <v>95</v>
      </c>
      <c r="B5" s="3">
        <v>40</v>
      </c>
      <c r="C5" s="3">
        <v>36</v>
      </c>
      <c r="D5" s="3">
        <f>SUM(C5-B5)</f>
        <v>-4</v>
      </c>
      <c r="E5" s="4" t="s">
        <v>224</v>
      </c>
    </row>
    <row r="6" spans="1:5" x14ac:dyDescent="0.25">
      <c r="A6" s="5" t="s">
        <v>96</v>
      </c>
      <c r="B6" s="5">
        <v>21</v>
      </c>
      <c r="C6" s="5">
        <v>24</v>
      </c>
      <c r="D6" s="5">
        <f>SUM(C6-B6)</f>
        <v>3</v>
      </c>
      <c r="E6" s="6">
        <f>SUM(((50-C6)/D6+2018))</f>
        <v>2026.6666666666667</v>
      </c>
    </row>
    <row r="7" spans="1:5" x14ac:dyDescent="0.25">
      <c r="A7" s="5" t="s">
        <v>12</v>
      </c>
      <c r="B7" s="5">
        <v>22</v>
      </c>
      <c r="C7" s="5">
        <v>23</v>
      </c>
      <c r="D7" s="5">
        <f>SUM(C7-B7)</f>
        <v>1</v>
      </c>
      <c r="E7" s="6">
        <f>SUM(((50-C7)/D7+2018))</f>
        <v>2045</v>
      </c>
    </row>
    <row r="8" spans="1:5" x14ac:dyDescent="0.25">
      <c r="A8" s="3" t="s">
        <v>207</v>
      </c>
      <c r="B8" s="3">
        <v>50</v>
      </c>
      <c r="C8" s="3">
        <v>46.7</v>
      </c>
      <c r="D8" s="3">
        <f>SUM(C8-B8)</f>
        <v>-3.2999999999999972</v>
      </c>
      <c r="E8" s="4" t="s">
        <v>224</v>
      </c>
    </row>
    <row r="9" spans="1:5" x14ac:dyDescent="0.25">
      <c r="A9" s="5" t="s">
        <v>209</v>
      </c>
      <c r="B9" s="5">
        <v>46</v>
      </c>
      <c r="C9" s="5">
        <v>52.2</v>
      </c>
      <c r="D9" s="5">
        <f>SUM(C9-B9)</f>
        <v>6.2000000000000028</v>
      </c>
      <c r="E9" s="6">
        <f>SUM(((50-C9)/D9+2018))</f>
        <v>2017.6451612903227</v>
      </c>
    </row>
    <row r="10" spans="1:5" x14ac:dyDescent="0.25">
      <c r="A10" s="5" t="s">
        <v>208</v>
      </c>
      <c r="B10" s="5">
        <v>41</v>
      </c>
      <c r="C10" s="5">
        <v>43.2</v>
      </c>
      <c r="D10" s="5">
        <f>SUM(C10-B10)</f>
        <v>2.2000000000000028</v>
      </c>
      <c r="E10" s="6">
        <f>SUM(((50-C10)/D10+2018))</f>
        <v>2021.090909090909</v>
      </c>
    </row>
    <row r="11" spans="1:5" x14ac:dyDescent="0.25">
      <c r="A11" s="3" t="s">
        <v>97</v>
      </c>
      <c r="B11" s="3">
        <v>20.3</v>
      </c>
      <c r="C11" s="3">
        <v>20.3</v>
      </c>
      <c r="D11" s="3">
        <f>SUM(C11-B11)</f>
        <v>0</v>
      </c>
      <c r="E11" s="4" t="s">
        <v>224</v>
      </c>
    </row>
    <row r="12" spans="1:5" x14ac:dyDescent="0.25">
      <c r="A12" s="3" t="s">
        <v>98</v>
      </c>
      <c r="B12" s="3">
        <v>14</v>
      </c>
      <c r="C12" s="3">
        <v>13.3</v>
      </c>
      <c r="D12" s="3">
        <f>SUM(C12-B12)</f>
        <v>-0.69999999999999929</v>
      </c>
      <c r="E12" s="4" t="s">
        <v>224</v>
      </c>
    </row>
    <row r="13" spans="1:5" x14ac:dyDescent="0.25">
      <c r="A13" s="3" t="s">
        <v>71</v>
      </c>
      <c r="B13" s="3">
        <v>27.8</v>
      </c>
      <c r="C13" s="3">
        <v>26.7</v>
      </c>
      <c r="D13" s="3">
        <f>SUM(C13-B13)</f>
        <v>-1.1000000000000014</v>
      </c>
      <c r="E13" s="4" t="s">
        <v>224</v>
      </c>
    </row>
    <row r="14" spans="1:5" x14ac:dyDescent="0.25">
      <c r="A14" s="3" t="s">
        <v>182</v>
      </c>
      <c r="B14" s="3">
        <v>33</v>
      </c>
      <c r="C14" s="3">
        <v>32</v>
      </c>
      <c r="D14" s="3">
        <f>SUM(C14-B14)</f>
        <v>-1</v>
      </c>
      <c r="E14" s="4" t="s">
        <v>224</v>
      </c>
    </row>
    <row r="15" spans="1:5" x14ac:dyDescent="0.25">
      <c r="A15" s="3" t="s">
        <v>181</v>
      </c>
      <c r="B15" s="3">
        <v>24</v>
      </c>
      <c r="C15" s="3"/>
      <c r="D15" s="3">
        <f>SUM(C15-B15)</f>
        <v>-24</v>
      </c>
      <c r="E15" s="4" t="s">
        <v>224</v>
      </c>
    </row>
    <row r="16" spans="1:5" x14ac:dyDescent="0.25">
      <c r="A16" s="3" t="s">
        <v>186</v>
      </c>
      <c r="B16" s="3">
        <v>44</v>
      </c>
      <c r="C16" s="3">
        <v>40.700000000000003</v>
      </c>
      <c r="D16" s="3">
        <f>SUM(C16-B16)</f>
        <v>-3.2999999999999972</v>
      </c>
      <c r="E16" s="4" t="s">
        <v>224</v>
      </c>
    </row>
    <row r="17" spans="1:5" x14ac:dyDescent="0.25">
      <c r="A17" s="3" t="s">
        <v>187</v>
      </c>
      <c r="B17" s="3">
        <v>18</v>
      </c>
      <c r="C17" s="3"/>
      <c r="D17" s="3">
        <f>SUM(C17-B17)</f>
        <v>-18</v>
      </c>
      <c r="E17" s="4" t="s">
        <v>224</v>
      </c>
    </row>
    <row r="18" spans="1:5" x14ac:dyDescent="0.25">
      <c r="A18" s="3" t="s">
        <v>100</v>
      </c>
      <c r="B18" s="3">
        <v>73.8</v>
      </c>
      <c r="C18" s="3">
        <v>73.3</v>
      </c>
      <c r="D18" s="3">
        <f>SUM(C18-B18)</f>
        <v>-0.5</v>
      </c>
      <c r="E18" s="4" t="s">
        <v>224</v>
      </c>
    </row>
    <row r="19" spans="1:5" x14ac:dyDescent="0.25">
      <c r="A19" s="3" t="s">
        <v>185</v>
      </c>
      <c r="B19" s="3">
        <v>25.2</v>
      </c>
      <c r="C19" s="3">
        <v>22.4</v>
      </c>
      <c r="D19" s="3">
        <f>SUM(C19-B19)</f>
        <v>-2.8000000000000007</v>
      </c>
      <c r="E19" s="4" t="s">
        <v>224</v>
      </c>
    </row>
    <row r="20" spans="1:5" x14ac:dyDescent="0.25">
      <c r="A20" s="3" t="s">
        <v>183</v>
      </c>
      <c r="B20" s="3">
        <v>36.299999999999997</v>
      </c>
      <c r="C20" s="3">
        <v>35.799999999999997</v>
      </c>
      <c r="D20" s="3">
        <f>SUM(C20-B20)</f>
        <v>-0.5</v>
      </c>
      <c r="E20" s="4" t="s">
        <v>224</v>
      </c>
    </row>
    <row r="21" spans="1:5" x14ac:dyDescent="0.25">
      <c r="A21" s="3" t="s">
        <v>184</v>
      </c>
      <c r="B21" s="3">
        <v>36.6</v>
      </c>
      <c r="C21" s="3">
        <v>33.799999999999997</v>
      </c>
      <c r="D21" s="3">
        <f>SUM(C21-B21)</f>
        <v>-2.8000000000000043</v>
      </c>
      <c r="E21" s="4" t="s">
        <v>224</v>
      </c>
    </row>
    <row r="22" spans="1:5" x14ac:dyDescent="0.25">
      <c r="A22" s="5" t="s">
        <v>108</v>
      </c>
      <c r="B22" s="5">
        <v>32.799999999999997</v>
      </c>
      <c r="C22" s="5">
        <v>35.200000000000003</v>
      </c>
      <c r="D22" s="5">
        <f>SUM(C22-B22)</f>
        <v>2.4000000000000057</v>
      </c>
      <c r="E22" s="6">
        <f>SUM(((50-C22)/D22+2018))</f>
        <v>2024.1666666666667</v>
      </c>
    </row>
    <row r="23" spans="1:5" x14ac:dyDescent="0.25">
      <c r="A23" s="5" t="s">
        <v>52</v>
      </c>
      <c r="B23" s="5">
        <v>24.1</v>
      </c>
      <c r="C23" s="5">
        <v>24.8</v>
      </c>
      <c r="D23" s="5">
        <f>SUM(C23-B23)</f>
        <v>0.69999999999999929</v>
      </c>
      <c r="E23" s="6">
        <f>SUM(((50-C23)/D23+2018))</f>
        <v>2054</v>
      </c>
    </row>
    <row r="24" spans="1:5" x14ac:dyDescent="0.25">
      <c r="A24" s="5" t="s">
        <v>53</v>
      </c>
      <c r="B24" s="5">
        <v>17.5</v>
      </c>
      <c r="C24" s="5">
        <v>20.3</v>
      </c>
      <c r="D24" s="5">
        <f>SUM(C24-B24)</f>
        <v>2.8000000000000007</v>
      </c>
      <c r="E24" s="6">
        <f>SUM(((50-C24)/D24+2018))</f>
        <v>2028.6071428571429</v>
      </c>
    </row>
    <row r="25" spans="1:5" x14ac:dyDescent="0.25">
      <c r="A25" s="3" t="s">
        <v>48</v>
      </c>
      <c r="B25" s="3">
        <v>42</v>
      </c>
      <c r="C25" s="3">
        <v>33</v>
      </c>
      <c r="D25" s="3">
        <f>SUM(C25-B25)</f>
        <v>-9</v>
      </c>
      <c r="E25" s="4" t="s">
        <v>224</v>
      </c>
    </row>
    <row r="26" spans="1:5" x14ac:dyDescent="0.25">
      <c r="A26" s="3" t="s">
        <v>47</v>
      </c>
      <c r="B26" s="3">
        <v>30</v>
      </c>
      <c r="C26" s="3">
        <v>29</v>
      </c>
      <c r="D26" s="3">
        <f>SUM(C26-B26)</f>
        <v>-1</v>
      </c>
      <c r="E26" s="4" t="s">
        <v>224</v>
      </c>
    </row>
    <row r="27" spans="1:5" x14ac:dyDescent="0.25">
      <c r="A27" s="3" t="s">
        <v>46</v>
      </c>
      <c r="B27" s="3">
        <v>30</v>
      </c>
      <c r="C27" s="3">
        <v>28</v>
      </c>
      <c r="D27" s="3">
        <f>SUM(C27-B27)</f>
        <v>-2</v>
      </c>
      <c r="E27" s="4" t="s">
        <v>224</v>
      </c>
    </row>
    <row r="28" spans="1:5" x14ac:dyDescent="0.25">
      <c r="A28" s="5" t="s">
        <v>51</v>
      </c>
      <c r="B28" s="5">
        <v>34</v>
      </c>
      <c r="C28" s="5">
        <v>37</v>
      </c>
      <c r="D28" s="5">
        <f>SUM(C28-B28)</f>
        <v>3</v>
      </c>
      <c r="E28" s="6">
        <f>SUM(((50-C28)/D28+2018))</f>
        <v>2022.3333333333333</v>
      </c>
    </row>
    <row r="29" spans="1:5" x14ac:dyDescent="0.25">
      <c r="A29" s="3" t="s">
        <v>61</v>
      </c>
      <c r="B29" s="3">
        <v>19</v>
      </c>
      <c r="C29" s="3">
        <v>19</v>
      </c>
      <c r="D29" s="3">
        <f>SUM(C29-B29)</f>
        <v>0</v>
      </c>
      <c r="E29" s="4" t="s">
        <v>224</v>
      </c>
    </row>
    <row r="30" spans="1:5" x14ac:dyDescent="0.25">
      <c r="A30" s="3" t="s">
        <v>73</v>
      </c>
      <c r="B30" s="3">
        <v>45</v>
      </c>
      <c r="C30" s="3">
        <v>44</v>
      </c>
      <c r="D30" s="3">
        <f>SUM(C30-B30)</f>
        <v>-1</v>
      </c>
      <c r="E30" s="4" t="s">
        <v>224</v>
      </c>
    </row>
    <row r="31" spans="1:5" x14ac:dyDescent="0.25">
      <c r="A31" s="3" t="s">
        <v>219</v>
      </c>
      <c r="B31" s="3">
        <v>29</v>
      </c>
      <c r="C31" s="3">
        <v>29</v>
      </c>
      <c r="D31" s="3">
        <f>SUM(C31-B31)</f>
        <v>0</v>
      </c>
      <c r="E31" s="4" t="s">
        <v>224</v>
      </c>
    </row>
    <row r="32" spans="1:5" x14ac:dyDescent="0.25">
      <c r="A32" s="5" t="s">
        <v>102</v>
      </c>
      <c r="B32" s="5">
        <v>20</v>
      </c>
      <c r="C32" s="5">
        <v>26</v>
      </c>
      <c r="D32" s="5">
        <f>SUM(C32-B32)</f>
        <v>6</v>
      </c>
      <c r="E32" s="6">
        <f>SUM(((50-C32)/D32+2018))</f>
        <v>2022</v>
      </c>
    </row>
    <row r="33" spans="1:5" x14ac:dyDescent="0.25">
      <c r="A33" s="5" t="s">
        <v>109</v>
      </c>
      <c r="B33" s="5">
        <v>41</v>
      </c>
      <c r="C33" s="5">
        <v>44</v>
      </c>
      <c r="D33" s="5">
        <f>SUM(C33-B33)</f>
        <v>3</v>
      </c>
      <c r="E33" s="6">
        <f>SUM(((50-C33)/D33+2018))</f>
        <v>2020</v>
      </c>
    </row>
    <row r="34" spans="1:5" x14ac:dyDescent="0.25">
      <c r="A34" s="5" t="s">
        <v>205</v>
      </c>
      <c r="B34" s="5">
        <v>19.100000000000001</v>
      </c>
      <c r="C34" s="5">
        <v>20.3</v>
      </c>
      <c r="D34" s="5">
        <f>SUM(C34-B34)</f>
        <v>1.1999999999999993</v>
      </c>
      <c r="E34" s="6">
        <f>SUM(((50-C34)/D34+2018))</f>
        <v>2042.75</v>
      </c>
    </row>
    <row r="35" spans="1:5" x14ac:dyDescent="0.25">
      <c r="A35" s="3" t="s">
        <v>196</v>
      </c>
      <c r="B35" s="3">
        <v>3.3</v>
      </c>
      <c r="C35" s="3">
        <v>3</v>
      </c>
      <c r="D35" s="3">
        <f>SUM(C35-B35)</f>
        <v>-0.29999999999999982</v>
      </c>
      <c r="E35" s="4" t="s">
        <v>224</v>
      </c>
    </row>
    <row r="36" spans="1:5" x14ac:dyDescent="0.25">
      <c r="A36" s="3" t="s">
        <v>103</v>
      </c>
      <c r="B36" s="3">
        <v>20</v>
      </c>
      <c r="C36" s="3"/>
      <c r="D36" s="3">
        <f>SUM(C36-B36)</f>
        <v>-20</v>
      </c>
      <c r="E36" s="4" t="s">
        <v>224</v>
      </c>
    </row>
    <row r="37" spans="1:5" x14ac:dyDescent="0.25">
      <c r="A37" s="5" t="s">
        <v>104</v>
      </c>
      <c r="B37" s="5">
        <v>25</v>
      </c>
      <c r="C37" s="5">
        <v>28</v>
      </c>
      <c r="D37" s="5">
        <f>SUM(C37-B37)</f>
        <v>3</v>
      </c>
      <c r="E37" s="6">
        <f>SUM(((50-C37)/D37+2018))</f>
        <v>2025.3333333333333</v>
      </c>
    </row>
    <row r="38" spans="1:5" x14ac:dyDescent="0.25">
      <c r="A38" s="3" t="s">
        <v>217</v>
      </c>
      <c r="B38" s="3">
        <v>13</v>
      </c>
      <c r="C38" s="3"/>
      <c r="D38" s="3">
        <f>SUM(C38-B38)</f>
        <v>-13</v>
      </c>
      <c r="E38" s="4" t="s">
        <v>224</v>
      </c>
    </row>
    <row r="39" spans="1:5" x14ac:dyDescent="0.25">
      <c r="A39" s="5" t="s">
        <v>215</v>
      </c>
      <c r="B39" s="5">
        <v>19</v>
      </c>
      <c r="C39" s="5">
        <v>22</v>
      </c>
      <c r="D39" s="5">
        <f>SUM(C39-B39)</f>
        <v>3</v>
      </c>
      <c r="E39" s="6">
        <f>SUM(((50-C39)/D39+2018))</f>
        <v>2027.3333333333333</v>
      </c>
    </row>
    <row r="40" spans="1:5" x14ac:dyDescent="0.25">
      <c r="A40" s="3" t="s">
        <v>105</v>
      </c>
      <c r="B40" s="3">
        <v>32</v>
      </c>
      <c r="C40" s="3">
        <v>31</v>
      </c>
      <c r="D40" s="3">
        <f>SUM(C40-B40)</f>
        <v>-1</v>
      </c>
      <c r="E40" s="4" t="s">
        <v>224</v>
      </c>
    </row>
    <row r="41" spans="1:5" x14ac:dyDescent="0.25">
      <c r="A41" s="3" t="s">
        <v>106</v>
      </c>
      <c r="B41" s="3">
        <v>16</v>
      </c>
      <c r="C41" s="3">
        <v>16</v>
      </c>
      <c r="D41" s="3">
        <f>SUM(C41-B41)</f>
        <v>0</v>
      </c>
      <c r="E41" s="4" t="s">
        <v>224</v>
      </c>
    </row>
    <row r="42" spans="1:5" x14ac:dyDescent="0.25">
      <c r="A42" s="5" t="s">
        <v>107</v>
      </c>
      <c r="B42" s="5">
        <v>16.5</v>
      </c>
      <c r="C42" s="5">
        <v>63.4</v>
      </c>
      <c r="D42" s="5">
        <f>SUM(C42-B42)</f>
        <v>46.9</v>
      </c>
      <c r="E42" s="6">
        <f>SUM(((50-C42)/D42+2018))</f>
        <v>2017.7142857142858</v>
      </c>
    </row>
    <row r="43" spans="1:5" x14ac:dyDescent="0.25">
      <c r="A43" s="5" t="s">
        <v>110</v>
      </c>
      <c r="B43" s="5">
        <v>21</v>
      </c>
      <c r="C43" s="5">
        <v>28</v>
      </c>
      <c r="D43" s="5">
        <f>SUM(C43-B43)</f>
        <v>7</v>
      </c>
      <c r="E43" s="6">
        <f>SUM(((50-C43)/D43+2018))</f>
        <v>2021.1428571428571</v>
      </c>
    </row>
    <row r="44" spans="1:5" x14ac:dyDescent="0.25">
      <c r="A44" s="3" t="s">
        <v>16</v>
      </c>
      <c r="B44" s="3">
        <v>23</v>
      </c>
      <c r="C44" s="3">
        <v>23</v>
      </c>
      <c r="D44" s="3">
        <f>SUM(C44-B44)</f>
        <v>0</v>
      </c>
      <c r="E44" s="4" t="s">
        <v>224</v>
      </c>
    </row>
    <row r="45" spans="1:5" x14ac:dyDescent="0.25">
      <c r="A45" s="5" t="s">
        <v>111</v>
      </c>
      <c r="B45" s="5">
        <v>15.6</v>
      </c>
      <c r="C45" s="5">
        <v>18.2</v>
      </c>
      <c r="D45" s="5">
        <f>SUM(C45-B45)</f>
        <v>2.5999999999999996</v>
      </c>
      <c r="E45" s="6">
        <f>SUM(((50-C45)/D45+2018))</f>
        <v>2030.2307692307693</v>
      </c>
    </row>
    <row r="46" spans="1:5" x14ac:dyDescent="0.25">
      <c r="A46" s="3" t="s">
        <v>176</v>
      </c>
      <c r="B46" s="3">
        <v>41.8</v>
      </c>
      <c r="C46" s="3">
        <v>39.9</v>
      </c>
      <c r="D46" s="3">
        <f>SUM(C46-B46)</f>
        <v>-1.8999999999999986</v>
      </c>
      <c r="E46" s="4" t="s">
        <v>224</v>
      </c>
    </row>
    <row r="47" spans="1:5" x14ac:dyDescent="0.25">
      <c r="A47" s="5" t="s">
        <v>89</v>
      </c>
      <c r="B47" s="5">
        <v>22</v>
      </c>
      <c r="C47" s="5">
        <v>24</v>
      </c>
      <c r="D47" s="5">
        <f>SUM(C47-B47)</f>
        <v>2</v>
      </c>
      <c r="E47" s="6">
        <f>SUM(((50-C47)/D47+2018))</f>
        <v>2031</v>
      </c>
    </row>
    <row r="48" spans="1:5" x14ac:dyDescent="0.25">
      <c r="A48" s="3" t="s">
        <v>112</v>
      </c>
      <c r="B48" s="3">
        <v>11</v>
      </c>
      <c r="C48" s="3">
        <v>11</v>
      </c>
      <c r="D48" s="3">
        <f>SUM(C48-B48)</f>
        <v>0</v>
      </c>
      <c r="E48" s="4" t="s">
        <v>224</v>
      </c>
    </row>
    <row r="49" spans="1:5" x14ac:dyDescent="0.25">
      <c r="A49" s="5" t="s">
        <v>216</v>
      </c>
      <c r="B49" s="5">
        <v>18</v>
      </c>
      <c r="C49" s="5">
        <v>19</v>
      </c>
      <c r="D49" s="5">
        <f>SUM(C49-B49)</f>
        <v>1</v>
      </c>
      <c r="E49" s="6">
        <f>SUM(((50-C49)/D49+2018))</f>
        <v>2049</v>
      </c>
    </row>
    <row r="50" spans="1:5" x14ac:dyDescent="0.25">
      <c r="A50" s="5" t="s">
        <v>113</v>
      </c>
      <c r="B50" s="5">
        <v>21</v>
      </c>
      <c r="C50" s="5">
        <v>22</v>
      </c>
      <c r="D50" s="5">
        <f>SUM(C50-B50)</f>
        <v>1</v>
      </c>
      <c r="E50" s="6">
        <f>SUM(((50-C50)/D50+2018))</f>
        <v>2046</v>
      </c>
    </row>
    <row r="51" spans="1:5" x14ac:dyDescent="0.25">
      <c r="A51" s="3" t="s">
        <v>82</v>
      </c>
      <c r="B51" s="3">
        <v>37</v>
      </c>
      <c r="C51" s="3">
        <v>35</v>
      </c>
      <c r="D51" s="3">
        <f>SUM(C51-B51)</f>
        <v>-2</v>
      </c>
      <c r="E51" s="4" t="s">
        <v>224</v>
      </c>
    </row>
    <row r="52" spans="1:5" x14ac:dyDescent="0.25">
      <c r="A52" s="5" t="s">
        <v>91</v>
      </c>
      <c r="B52" s="5">
        <v>11</v>
      </c>
      <c r="C52" s="5">
        <v>13</v>
      </c>
      <c r="D52" s="5">
        <f>SUM(C52-B52)</f>
        <v>2</v>
      </c>
      <c r="E52" s="6">
        <f>SUM(((50-C52)/D52+2018))</f>
        <v>2036.5</v>
      </c>
    </row>
    <row r="53" spans="1:5" x14ac:dyDescent="0.25">
      <c r="A53" s="5" t="s">
        <v>90</v>
      </c>
      <c r="B53" s="5">
        <v>13.6</v>
      </c>
      <c r="C53" s="5">
        <v>14.8</v>
      </c>
      <c r="D53" s="5">
        <f>SUM(C53-B53)</f>
        <v>1.2000000000000011</v>
      </c>
      <c r="E53" s="6">
        <f>SUM(((50-C53)/D53+2018))</f>
        <v>2047.3333333333333</v>
      </c>
    </row>
    <row r="54" spans="1:5" x14ac:dyDescent="0.25">
      <c r="A54" s="5" t="s">
        <v>117</v>
      </c>
      <c r="B54" s="5">
        <v>33.799999999999997</v>
      </c>
      <c r="C54" s="5">
        <v>35</v>
      </c>
      <c r="D54" s="5">
        <f>SUM(C54-B54)</f>
        <v>1.2000000000000028</v>
      </c>
      <c r="E54" s="6">
        <f>SUM(((50-C54)/D54+2018))</f>
        <v>2030.5</v>
      </c>
    </row>
    <row r="55" spans="1:5" x14ac:dyDescent="0.25">
      <c r="A55" s="3" t="s">
        <v>114</v>
      </c>
      <c r="B55" s="3">
        <v>25.3</v>
      </c>
      <c r="C55" s="3">
        <v>21.5</v>
      </c>
      <c r="D55" s="3">
        <f>SUM(C55-B55)</f>
        <v>-3.8000000000000007</v>
      </c>
      <c r="E55" s="4" t="s">
        <v>224</v>
      </c>
    </row>
    <row r="56" spans="1:5" x14ac:dyDescent="0.25">
      <c r="A56" s="5" t="s">
        <v>118</v>
      </c>
      <c r="B56" s="5">
        <v>11.9</v>
      </c>
      <c r="C56" s="5">
        <v>13.5</v>
      </c>
      <c r="D56" s="5">
        <f>SUM(C56-B56)</f>
        <v>1.5999999999999996</v>
      </c>
      <c r="E56" s="6">
        <f>SUM(((50-C56)/D56+2018))</f>
        <v>2040.8125</v>
      </c>
    </row>
    <row r="57" spans="1:5" x14ac:dyDescent="0.25">
      <c r="A57" s="3" t="s">
        <v>115</v>
      </c>
      <c r="B57" s="3">
        <v>20.6</v>
      </c>
      <c r="C57" s="3">
        <v>15.4</v>
      </c>
      <c r="D57" s="3">
        <f>SUM(C57-B57)</f>
        <v>-5.2000000000000011</v>
      </c>
      <c r="E57" s="4" t="s">
        <v>224</v>
      </c>
    </row>
    <row r="58" spans="1:5" x14ac:dyDescent="0.25">
      <c r="A58" s="3" t="s">
        <v>119</v>
      </c>
      <c r="B58" s="3">
        <v>11.3</v>
      </c>
      <c r="C58" s="3">
        <v>8.6999999999999993</v>
      </c>
      <c r="D58" s="3">
        <f>SUM(C58-B58)</f>
        <v>-2.6000000000000014</v>
      </c>
      <c r="E58" s="4" t="s">
        <v>224</v>
      </c>
    </row>
    <row r="59" spans="1:5" x14ac:dyDescent="0.25">
      <c r="A59" s="3" t="s">
        <v>116</v>
      </c>
      <c r="B59" s="3">
        <v>18.399999999999999</v>
      </c>
      <c r="C59" s="3">
        <v>16.2</v>
      </c>
      <c r="D59" s="3">
        <f>SUM(C59-B59)</f>
        <v>-2.1999999999999993</v>
      </c>
      <c r="E59" s="4" t="s">
        <v>224</v>
      </c>
    </row>
    <row r="60" spans="1:5" x14ac:dyDescent="0.25">
      <c r="A60" s="3" t="s">
        <v>120</v>
      </c>
      <c r="B60" s="3">
        <v>47</v>
      </c>
      <c r="C60" s="3">
        <v>39</v>
      </c>
      <c r="D60" s="3">
        <f>SUM(C60-B60)</f>
        <v>-8</v>
      </c>
      <c r="E60" s="4" t="s">
        <v>224</v>
      </c>
    </row>
    <row r="61" spans="1:5" x14ac:dyDescent="0.25">
      <c r="A61" s="3" t="s">
        <v>92</v>
      </c>
      <c r="B61" s="3">
        <v>48</v>
      </c>
      <c r="C61" s="3">
        <v>40.700000000000003</v>
      </c>
      <c r="D61" s="3">
        <f>SUM(C61-B61)</f>
        <v>-7.2999999999999972</v>
      </c>
      <c r="E61" s="4" t="s">
        <v>224</v>
      </c>
    </row>
    <row r="62" spans="1:5" x14ac:dyDescent="0.25">
      <c r="A62" s="5" t="s">
        <v>49</v>
      </c>
      <c r="B62" s="5">
        <v>20.3</v>
      </c>
      <c r="C62" s="5">
        <v>23</v>
      </c>
      <c r="D62" s="5">
        <f>SUM(C62-B62)</f>
        <v>2.6999999999999993</v>
      </c>
      <c r="E62" s="6">
        <f>SUM(((50-C62)/D62+2018))</f>
        <v>2028</v>
      </c>
    </row>
    <row r="63" spans="1:5" x14ac:dyDescent="0.25">
      <c r="A63" s="5" t="s">
        <v>121</v>
      </c>
      <c r="B63" s="5">
        <v>10</v>
      </c>
      <c r="C63" s="5">
        <v>14</v>
      </c>
      <c r="D63" s="5">
        <f>SUM(C63-B63)</f>
        <v>4</v>
      </c>
      <c r="E63" s="6">
        <f>SUM(((50-C63)/D63+2018))</f>
        <v>2027</v>
      </c>
    </row>
    <row r="64" spans="1:5" x14ac:dyDescent="0.25">
      <c r="A64" s="5" t="s">
        <v>170</v>
      </c>
      <c r="B64" s="5">
        <v>17</v>
      </c>
      <c r="C64" s="5">
        <v>17.7</v>
      </c>
      <c r="D64" s="5">
        <f>SUM(C64-B64)</f>
        <v>0.69999999999999929</v>
      </c>
      <c r="E64" s="6">
        <f>SUM(((50-C64)/D64+2018))</f>
        <v>2064.1428571428573</v>
      </c>
    </row>
    <row r="65" spans="1:5" x14ac:dyDescent="0.25">
      <c r="A65" s="3" t="s">
        <v>171</v>
      </c>
      <c r="B65" s="3">
        <v>33</v>
      </c>
      <c r="C65" s="3">
        <v>28.8</v>
      </c>
      <c r="D65" s="3">
        <f>SUM(C65-B65)</f>
        <v>-4.1999999999999993</v>
      </c>
      <c r="E65" s="4" t="s">
        <v>224</v>
      </c>
    </row>
    <row r="66" spans="1:5" x14ac:dyDescent="0.25">
      <c r="A66" s="5" t="s">
        <v>122</v>
      </c>
      <c r="B66" s="5">
        <v>33.799999999999997</v>
      </c>
      <c r="C66" s="5">
        <v>35.1</v>
      </c>
      <c r="D66" s="5">
        <f>SUM(C66-B66)</f>
        <v>1.3000000000000043</v>
      </c>
      <c r="E66" s="6">
        <f>SUM(((50-C66)/D66+2018))</f>
        <v>2029.4615384615383</v>
      </c>
    </row>
    <row r="67" spans="1:5" x14ac:dyDescent="0.25">
      <c r="A67" s="5" t="s">
        <v>123</v>
      </c>
      <c r="B67" s="5">
        <v>31.2</v>
      </c>
      <c r="C67" s="5">
        <v>34</v>
      </c>
      <c r="D67" s="5">
        <f>SUM(C67-B67)</f>
        <v>2.8000000000000007</v>
      </c>
      <c r="E67" s="6">
        <f>SUM(((50-C67)/D67+2018))</f>
        <v>2023.7142857142858</v>
      </c>
    </row>
    <row r="68" spans="1:5" x14ac:dyDescent="0.25">
      <c r="A68" s="5" t="s">
        <v>72</v>
      </c>
      <c r="B68" s="5">
        <v>22.1</v>
      </c>
      <c r="C68" s="5">
        <v>23.8</v>
      </c>
      <c r="D68" s="5">
        <f>SUM(C68-B68)</f>
        <v>1.6999999999999993</v>
      </c>
      <c r="E68" s="6">
        <f>SUM(((50-C68)/D68+2018))</f>
        <v>2033.4117647058824</v>
      </c>
    </row>
    <row r="69" spans="1:5" x14ac:dyDescent="0.25">
      <c r="A69" s="5" t="s">
        <v>81</v>
      </c>
      <c r="B69" s="5">
        <v>36</v>
      </c>
      <c r="C69" s="5">
        <v>36.9</v>
      </c>
      <c r="D69" s="5">
        <f>SUM(C69-B69)</f>
        <v>0.89999999999999858</v>
      </c>
      <c r="E69" s="6">
        <f>SUM(((50-C69)/D69+2018))</f>
        <v>2032.5555555555557</v>
      </c>
    </row>
    <row r="70" spans="1:5" x14ac:dyDescent="0.25">
      <c r="A70" s="3" t="s">
        <v>188</v>
      </c>
      <c r="B70" s="3">
        <v>24.8</v>
      </c>
      <c r="C70" s="3">
        <v>24.8</v>
      </c>
      <c r="D70" s="3">
        <f>SUM(C70-B70)</f>
        <v>0</v>
      </c>
      <c r="E70" s="4" t="s">
        <v>224</v>
      </c>
    </row>
    <row r="71" spans="1:5" x14ac:dyDescent="0.25">
      <c r="A71" s="5" t="s">
        <v>124</v>
      </c>
      <c r="B71" s="5">
        <v>24.7</v>
      </c>
      <c r="C71" s="5">
        <v>29.1</v>
      </c>
      <c r="D71" s="5">
        <f>SUM(C71-B71)</f>
        <v>4.4000000000000021</v>
      </c>
      <c r="E71" s="6">
        <f>SUM(((50-C71)/D71+2018))</f>
        <v>2022.75</v>
      </c>
    </row>
    <row r="72" spans="1:5" x14ac:dyDescent="0.25">
      <c r="A72" s="5" t="s">
        <v>55</v>
      </c>
      <c r="B72" s="5">
        <v>22</v>
      </c>
      <c r="C72" s="5">
        <v>29</v>
      </c>
      <c r="D72" s="5">
        <f>SUM(C72-B72)</f>
        <v>7</v>
      </c>
      <c r="E72" s="6">
        <f>SUM(((50-C72)/D72+2018))</f>
        <v>2021</v>
      </c>
    </row>
    <row r="73" spans="1:5" x14ac:dyDescent="0.25">
      <c r="A73" s="5" t="s">
        <v>125</v>
      </c>
      <c r="B73" s="5">
        <v>33.299999999999997</v>
      </c>
      <c r="C73" s="5">
        <v>39</v>
      </c>
      <c r="D73" s="5">
        <f>SUM(C73-B73)</f>
        <v>5.7000000000000028</v>
      </c>
      <c r="E73" s="6">
        <f>SUM(((50-C73)/D73+2018))</f>
        <v>2019.9298245614036</v>
      </c>
    </row>
    <row r="74" spans="1:5" x14ac:dyDescent="0.25">
      <c r="A74" s="3" t="s">
        <v>126</v>
      </c>
      <c r="B74" s="3">
        <v>24.1</v>
      </c>
      <c r="C74" s="3">
        <v>21</v>
      </c>
      <c r="D74" s="3">
        <f>SUM(C74-B74)</f>
        <v>-3.1000000000000014</v>
      </c>
      <c r="E74" s="4" t="s">
        <v>224</v>
      </c>
    </row>
    <row r="75" spans="1:5" x14ac:dyDescent="0.25">
      <c r="A75" s="5" t="s">
        <v>195</v>
      </c>
      <c r="B75" s="5">
        <v>1.4</v>
      </c>
      <c r="C75" s="5">
        <v>2</v>
      </c>
      <c r="D75" s="5">
        <f>SUM(C75-B75)</f>
        <v>0.60000000000000009</v>
      </c>
      <c r="E75" s="6">
        <f>SUM(((50-C75)/D75+2018))</f>
        <v>2098</v>
      </c>
    </row>
    <row r="76" spans="1:5" x14ac:dyDescent="0.25">
      <c r="A76" s="5" t="s">
        <v>198</v>
      </c>
      <c r="B76" s="5">
        <v>16.100000000000001</v>
      </c>
      <c r="C76" s="5">
        <v>18.5</v>
      </c>
      <c r="D76" s="5">
        <f>SUM(C76-B76)</f>
        <v>2.3999999999999986</v>
      </c>
      <c r="E76" s="6">
        <f>SUM(((50-C76)/D76+2018))</f>
        <v>2031.125</v>
      </c>
    </row>
    <row r="77" spans="1:5" x14ac:dyDescent="0.25">
      <c r="A77" s="3" t="s">
        <v>212</v>
      </c>
      <c r="B77" s="3">
        <v>35.9</v>
      </c>
      <c r="C77" s="3">
        <v>34.200000000000003</v>
      </c>
      <c r="D77" s="3">
        <f>SUM(C77-B77)</f>
        <v>-1.6999999999999957</v>
      </c>
      <c r="E77" s="4" t="s">
        <v>224</v>
      </c>
    </row>
    <row r="78" spans="1:5" x14ac:dyDescent="0.25">
      <c r="A78" s="3" t="s">
        <v>41</v>
      </c>
      <c r="B78" s="3">
        <v>22.7</v>
      </c>
      <c r="C78" s="3">
        <v>22.4</v>
      </c>
      <c r="D78" s="3">
        <f>SUM(C78-B78)</f>
        <v>-0.30000000000000071</v>
      </c>
      <c r="E78" s="4" t="s">
        <v>224</v>
      </c>
    </row>
    <row r="79" spans="1:5" x14ac:dyDescent="0.25">
      <c r="A79" s="5" t="s">
        <v>40</v>
      </c>
      <c r="B79" s="5">
        <v>17</v>
      </c>
      <c r="C79" s="5">
        <v>18.100000000000001</v>
      </c>
      <c r="D79" s="5">
        <f>SUM(C79-B79)</f>
        <v>1.1000000000000014</v>
      </c>
      <c r="E79" s="6">
        <f>SUM(((50-C79)/D79+2018))</f>
        <v>2047</v>
      </c>
    </row>
    <row r="80" spans="1:5" x14ac:dyDescent="0.25">
      <c r="A80" s="5" t="s">
        <v>128</v>
      </c>
      <c r="B80" s="5">
        <v>17</v>
      </c>
      <c r="C80" s="5">
        <v>21</v>
      </c>
      <c r="D80" s="5">
        <f>SUM(C80-B80)</f>
        <v>4</v>
      </c>
      <c r="E80" s="6">
        <f>SUM(((50-C80)/D80+2018))</f>
        <v>2025.25</v>
      </c>
    </row>
    <row r="81" spans="1:5" x14ac:dyDescent="0.25">
      <c r="A81" s="3" t="s">
        <v>178</v>
      </c>
      <c r="B81" s="3">
        <v>38.5</v>
      </c>
      <c r="C81" s="3">
        <v>37.9</v>
      </c>
      <c r="D81" s="3">
        <f>SUM(C81-B81)</f>
        <v>-0.60000000000000142</v>
      </c>
      <c r="E81" s="4" t="s">
        <v>224</v>
      </c>
    </row>
    <row r="82" spans="1:5" x14ac:dyDescent="0.25">
      <c r="A82" s="5" t="s">
        <v>175</v>
      </c>
      <c r="B82" s="5">
        <v>40.700000000000003</v>
      </c>
      <c r="C82" s="5">
        <v>41.5</v>
      </c>
      <c r="D82" s="5">
        <f>SUM(C82-B82)</f>
        <v>0.79999999999999716</v>
      </c>
      <c r="E82" s="6">
        <f>SUM(((50-C82)/D82+2018))</f>
        <v>2028.625</v>
      </c>
    </row>
    <row r="83" spans="1:5" x14ac:dyDescent="0.25">
      <c r="A83" s="3" t="s">
        <v>173</v>
      </c>
      <c r="B83" s="3">
        <v>19</v>
      </c>
      <c r="C83" s="3">
        <v>19</v>
      </c>
      <c r="D83" s="3">
        <f>SUM(C83-B83)</f>
        <v>0</v>
      </c>
      <c r="E83" s="4" t="s">
        <v>224</v>
      </c>
    </row>
    <row r="84" spans="1:5" x14ac:dyDescent="0.25">
      <c r="A84" s="5" t="s">
        <v>127</v>
      </c>
      <c r="B84" s="5">
        <v>15.9</v>
      </c>
      <c r="C84" s="5">
        <v>19.399999999999999</v>
      </c>
      <c r="D84" s="5">
        <f>SUM(C84-B84)</f>
        <v>3.4999999999999982</v>
      </c>
      <c r="E84" s="6">
        <f>SUM(((50-C84)/D84+2018))</f>
        <v>2026.7428571428572</v>
      </c>
    </row>
    <row r="85" spans="1:5" x14ac:dyDescent="0.25">
      <c r="A85" s="5" t="s">
        <v>199</v>
      </c>
      <c r="B85" s="5"/>
      <c r="C85" s="5">
        <v>26</v>
      </c>
      <c r="D85" s="5">
        <f>SUM(C85-B85)</f>
        <v>26</v>
      </c>
      <c r="E85" s="6">
        <f>SUM(((50-C85)/D85+2018))</f>
        <v>2018.9230769230769</v>
      </c>
    </row>
    <row r="86" spans="1:5" x14ac:dyDescent="0.25">
      <c r="A86" s="3" t="s">
        <v>20</v>
      </c>
      <c r="B86" s="3">
        <v>34</v>
      </c>
      <c r="C86" s="3">
        <v>33</v>
      </c>
      <c r="D86" s="3">
        <f>SUM(C86-B86)</f>
        <v>-1</v>
      </c>
      <c r="E86" s="4" t="s">
        <v>224</v>
      </c>
    </row>
    <row r="87" spans="1:5" x14ac:dyDescent="0.25">
      <c r="A87" s="3" t="s">
        <v>19</v>
      </c>
      <c r="B87" s="3">
        <v>17</v>
      </c>
      <c r="C87" s="3">
        <v>16</v>
      </c>
      <c r="D87" s="3">
        <f>SUM(C87-B87)</f>
        <v>-1</v>
      </c>
      <c r="E87" s="4" t="s">
        <v>224</v>
      </c>
    </row>
    <row r="88" spans="1:5" x14ac:dyDescent="0.25">
      <c r="A88" s="3" t="s">
        <v>23</v>
      </c>
      <c r="B88" s="3">
        <v>28</v>
      </c>
      <c r="C88" s="3">
        <v>28</v>
      </c>
      <c r="D88" s="3">
        <f>SUM(C88-B88)</f>
        <v>0</v>
      </c>
      <c r="E88" s="4" t="s">
        <v>224</v>
      </c>
    </row>
    <row r="89" spans="1:5" x14ac:dyDescent="0.25">
      <c r="A89" s="5" t="s">
        <v>22</v>
      </c>
      <c r="B89" s="5">
        <v>29</v>
      </c>
      <c r="C89" s="5">
        <v>31</v>
      </c>
      <c r="D89" s="5">
        <f>SUM(C89-B89)</f>
        <v>2</v>
      </c>
      <c r="E89" s="6">
        <f>SUM(((50-C89)/D89+2018))</f>
        <v>2027.5</v>
      </c>
    </row>
    <row r="90" spans="1:5" x14ac:dyDescent="0.25">
      <c r="A90" s="3" t="s">
        <v>14</v>
      </c>
      <c r="B90" s="3">
        <v>12</v>
      </c>
      <c r="C90" s="3">
        <v>10</v>
      </c>
      <c r="D90" s="3">
        <f>SUM(C90-B90)</f>
        <v>-2</v>
      </c>
      <c r="E90" s="4" t="s">
        <v>224</v>
      </c>
    </row>
    <row r="91" spans="1:5" x14ac:dyDescent="0.25">
      <c r="A91" s="5" t="s">
        <v>18</v>
      </c>
      <c r="B91" s="5">
        <v>28</v>
      </c>
      <c r="C91" s="5">
        <v>30</v>
      </c>
      <c r="D91" s="5">
        <f>SUM(C91-B91)</f>
        <v>2</v>
      </c>
      <c r="E91" s="6">
        <f>SUM(((50-C91)/D91+2018))</f>
        <v>2028</v>
      </c>
    </row>
    <row r="92" spans="1:5" x14ac:dyDescent="0.25">
      <c r="A92" s="3" t="s">
        <v>204</v>
      </c>
      <c r="B92" s="3">
        <v>6</v>
      </c>
      <c r="C92" s="3">
        <v>3.9</v>
      </c>
      <c r="D92" s="3">
        <f>SUM(C92-B92)</f>
        <v>-2.1</v>
      </c>
      <c r="E92" s="4" t="s">
        <v>224</v>
      </c>
    </row>
    <row r="93" spans="1:5" x14ac:dyDescent="0.25">
      <c r="A93" s="3" t="s">
        <v>62</v>
      </c>
      <c r="B93" s="3">
        <v>18</v>
      </c>
      <c r="C93" s="3">
        <v>17</v>
      </c>
      <c r="D93" s="3">
        <f>SUM(C93-B93)</f>
        <v>-1</v>
      </c>
      <c r="E93" s="4" t="s">
        <v>224</v>
      </c>
    </row>
    <row r="94" spans="1:5" x14ac:dyDescent="0.25">
      <c r="A94" s="5" t="s">
        <v>129</v>
      </c>
      <c r="B94" s="5">
        <v>16</v>
      </c>
      <c r="C94" s="5">
        <v>17.600000000000001</v>
      </c>
      <c r="D94" s="5">
        <f>SUM(C94-B94)</f>
        <v>1.6000000000000014</v>
      </c>
      <c r="E94" s="6">
        <f>SUM(((50-C94)/D94+2018))</f>
        <v>2038.25</v>
      </c>
    </row>
    <row r="95" spans="1:5" x14ac:dyDescent="0.25">
      <c r="A95" s="3" t="s">
        <v>130</v>
      </c>
      <c r="B95" s="3">
        <v>14</v>
      </c>
      <c r="C95" s="3">
        <v>13</v>
      </c>
      <c r="D95" s="3">
        <f>SUM(C95-B95)</f>
        <v>-1</v>
      </c>
      <c r="E95" s="4" t="s">
        <v>224</v>
      </c>
    </row>
    <row r="96" spans="1:5" x14ac:dyDescent="0.25">
      <c r="A96" s="3" t="s">
        <v>131</v>
      </c>
      <c r="B96" s="3">
        <v>20.2</v>
      </c>
      <c r="C96" s="3">
        <v>18.3</v>
      </c>
      <c r="D96" s="3">
        <f>SUM(C96-B96)</f>
        <v>-1.8999999999999986</v>
      </c>
      <c r="E96" s="4" t="s">
        <v>224</v>
      </c>
    </row>
    <row r="97" spans="1:5" x14ac:dyDescent="0.25">
      <c r="A97" s="5" t="s">
        <v>65</v>
      </c>
      <c r="B97" s="5">
        <v>19.7</v>
      </c>
      <c r="C97" s="5">
        <v>19.899999999999999</v>
      </c>
      <c r="D97" s="5">
        <f>SUM(C97-B97)</f>
        <v>0.19999999999999929</v>
      </c>
      <c r="E97" s="6">
        <f>SUM(((50-C97)/D97+2018))</f>
        <v>2168.5000000000005</v>
      </c>
    </row>
    <row r="98" spans="1:5" x14ac:dyDescent="0.25">
      <c r="A98" s="3" t="s">
        <v>132</v>
      </c>
      <c r="B98" s="3">
        <v>13.6</v>
      </c>
      <c r="C98" s="3">
        <v>12.3</v>
      </c>
      <c r="D98" s="3">
        <f>SUM(C98-B98)</f>
        <v>-1.2999999999999989</v>
      </c>
      <c r="E98" s="4" t="s">
        <v>224</v>
      </c>
    </row>
    <row r="99" spans="1:5" x14ac:dyDescent="0.25">
      <c r="A99" s="3" t="s">
        <v>25</v>
      </c>
      <c r="B99" s="3">
        <v>9</v>
      </c>
      <c r="C99" s="3">
        <v>9</v>
      </c>
      <c r="D99" s="3">
        <f>SUM(C99-B99)</f>
        <v>0</v>
      </c>
      <c r="E99" s="4" t="s">
        <v>224</v>
      </c>
    </row>
    <row r="100" spans="1:5" x14ac:dyDescent="0.25">
      <c r="A100" s="5" t="s">
        <v>191</v>
      </c>
      <c r="B100" s="5">
        <v>23</v>
      </c>
      <c r="C100" s="5">
        <v>25.6</v>
      </c>
      <c r="D100" s="5">
        <f>SUM(C100-B100)</f>
        <v>2.6000000000000014</v>
      </c>
      <c r="E100" s="6">
        <f>SUM(((50-C100)/D100+2018))</f>
        <v>2027.3846153846155</v>
      </c>
    </row>
    <row r="101" spans="1:5" x14ac:dyDescent="0.25">
      <c r="A101" s="5" t="s">
        <v>85</v>
      </c>
      <c r="B101" s="5">
        <v>35</v>
      </c>
      <c r="C101" s="5">
        <v>35.6</v>
      </c>
      <c r="D101" s="5">
        <f>SUM(C101-B101)</f>
        <v>0.60000000000000142</v>
      </c>
      <c r="E101" s="6">
        <f>SUM(((50-C101)/D101+2018))</f>
        <v>2042</v>
      </c>
    </row>
    <row r="102" spans="1:5" x14ac:dyDescent="0.25">
      <c r="A102" s="3" t="s">
        <v>133</v>
      </c>
      <c r="B102" s="3">
        <v>9</v>
      </c>
      <c r="C102" s="3"/>
      <c r="D102" s="3">
        <f>SUM(C102-B102)</f>
        <v>-9</v>
      </c>
      <c r="E102" s="4" t="s">
        <v>224</v>
      </c>
    </row>
    <row r="103" spans="1:5" x14ac:dyDescent="0.25">
      <c r="A103" s="3" t="s">
        <v>134</v>
      </c>
      <c r="B103" s="3">
        <v>11</v>
      </c>
      <c r="C103" s="3">
        <v>10.5</v>
      </c>
      <c r="D103" s="3">
        <f>SUM(C103-B103)</f>
        <v>-0.5</v>
      </c>
      <c r="E103" s="4" t="s">
        <v>224</v>
      </c>
    </row>
    <row r="104" spans="1:5" x14ac:dyDescent="0.25">
      <c r="A104" s="5" t="s">
        <v>135</v>
      </c>
      <c r="B104" s="5">
        <v>6.5</v>
      </c>
      <c r="C104" s="5">
        <v>8.3000000000000007</v>
      </c>
      <c r="D104" s="5">
        <f>SUM(C104-B104)</f>
        <v>1.8000000000000007</v>
      </c>
      <c r="E104" s="6">
        <f>SUM(((50-C104)/D104+2018))</f>
        <v>2041.1666666666667</v>
      </c>
    </row>
    <row r="105" spans="1:5" x14ac:dyDescent="0.25">
      <c r="A105" s="3" t="s">
        <v>136</v>
      </c>
      <c r="B105" s="3">
        <v>23</v>
      </c>
      <c r="C105" s="3">
        <v>22.4</v>
      </c>
      <c r="D105" s="3">
        <f>SUM(C105-B105)</f>
        <v>-0.60000000000000142</v>
      </c>
      <c r="E105" s="4" t="s">
        <v>224</v>
      </c>
    </row>
    <row r="106" spans="1:5" x14ac:dyDescent="0.25">
      <c r="A106" s="5" t="s">
        <v>87</v>
      </c>
      <c r="B106" s="5">
        <v>24</v>
      </c>
      <c r="C106" s="5">
        <v>24.2</v>
      </c>
      <c r="D106" s="5">
        <f>SUM(C106-B106)</f>
        <v>0.19999999999999929</v>
      </c>
      <c r="E106" s="6">
        <f>SUM(((50-C106)/D106+2018))</f>
        <v>2147.0000000000005</v>
      </c>
    </row>
    <row r="107" spans="1:5" x14ac:dyDescent="0.25">
      <c r="A107" s="3" t="s">
        <v>137</v>
      </c>
      <c r="B107" s="3">
        <v>24</v>
      </c>
      <c r="C107" s="3">
        <v>18</v>
      </c>
      <c r="D107" s="3">
        <f>SUM(C107-B107)</f>
        <v>-6</v>
      </c>
      <c r="E107" s="4" t="s">
        <v>224</v>
      </c>
    </row>
    <row r="108" spans="1:5" x14ac:dyDescent="0.25">
      <c r="A108" s="5" t="s">
        <v>39</v>
      </c>
      <c r="B108" s="5">
        <v>42</v>
      </c>
      <c r="C108" s="5">
        <v>42.3</v>
      </c>
      <c r="D108" s="5">
        <f>SUM(C108-B108)</f>
        <v>0.29999999999999716</v>
      </c>
      <c r="E108" s="6">
        <f>SUM(((50-C108)/D108+2018))</f>
        <v>2043.666666666667</v>
      </c>
    </row>
    <row r="109" spans="1:5" x14ac:dyDescent="0.25">
      <c r="A109" s="5" t="s">
        <v>138</v>
      </c>
      <c r="B109" s="5">
        <v>20</v>
      </c>
      <c r="C109" s="5">
        <v>21.2</v>
      </c>
      <c r="D109" s="5">
        <f>SUM(C109-B109)</f>
        <v>1.1999999999999993</v>
      </c>
      <c r="E109" s="6">
        <f>SUM(((50-C109)/D109+2018))</f>
        <v>2042</v>
      </c>
    </row>
    <row r="110" spans="1:5" x14ac:dyDescent="0.25">
      <c r="A110" s="5" t="s">
        <v>179</v>
      </c>
      <c r="B110" s="5"/>
      <c r="C110" s="5">
        <v>34</v>
      </c>
      <c r="D110" s="5">
        <f>SUM(C110-B110)</f>
        <v>34</v>
      </c>
      <c r="E110" s="6">
        <f>SUM(((50-C110)/D110+2018))</f>
        <v>2018.4705882352941</v>
      </c>
    </row>
    <row r="111" spans="1:5" x14ac:dyDescent="0.25">
      <c r="A111" s="5" t="s">
        <v>66</v>
      </c>
      <c r="B111" s="5">
        <v>28.9</v>
      </c>
      <c r="C111" s="5">
        <v>30.5</v>
      </c>
      <c r="D111" s="5">
        <f>SUM(C111-B111)</f>
        <v>1.6000000000000014</v>
      </c>
      <c r="E111" s="6">
        <f>SUM(((50-C111)/D111+2018))</f>
        <v>2030.1875</v>
      </c>
    </row>
    <row r="112" spans="1:5" x14ac:dyDescent="0.25">
      <c r="A112" s="5" t="s">
        <v>77</v>
      </c>
      <c r="B112" s="5">
        <v>19.2</v>
      </c>
      <c r="C112" s="5">
        <v>21.4</v>
      </c>
      <c r="D112" s="5">
        <f>SUM(C112-B112)</f>
        <v>2.1999999999999993</v>
      </c>
      <c r="E112" s="6">
        <f>SUM(((50-C112)/D112+2018))</f>
        <v>2031</v>
      </c>
    </row>
    <row r="113" spans="1:5" x14ac:dyDescent="0.25">
      <c r="A113" s="5" t="s">
        <v>74</v>
      </c>
      <c r="B113" s="5">
        <v>31.5</v>
      </c>
      <c r="C113" s="5">
        <v>32.700000000000003</v>
      </c>
      <c r="D113" s="5">
        <f>SUM(C113-B113)</f>
        <v>1.2000000000000028</v>
      </c>
      <c r="E113" s="6">
        <f>SUM(((50-C113)/D113+2018))</f>
        <v>2032.4166666666667</v>
      </c>
    </row>
    <row r="114" spans="1:5" x14ac:dyDescent="0.25">
      <c r="A114" s="5" t="s">
        <v>93</v>
      </c>
      <c r="B114" s="5">
        <v>35.4</v>
      </c>
      <c r="C114" s="5">
        <v>36.1</v>
      </c>
      <c r="D114" s="5">
        <f>SUM(C114-B114)</f>
        <v>0.70000000000000284</v>
      </c>
      <c r="E114" s="6">
        <f>SUM(((50-C114)/D114+2018))</f>
        <v>2037.8571428571427</v>
      </c>
    </row>
    <row r="115" spans="1:5" x14ac:dyDescent="0.25">
      <c r="A115" s="3" t="s">
        <v>139</v>
      </c>
      <c r="B115" s="3">
        <v>29.7</v>
      </c>
      <c r="C115" s="3">
        <v>25.6</v>
      </c>
      <c r="D115" s="3">
        <f>SUM(C115-B115)</f>
        <v>-4.0999999999999979</v>
      </c>
      <c r="E115" s="4" t="s">
        <v>224</v>
      </c>
    </row>
    <row r="116" spans="1:5" x14ac:dyDescent="0.25">
      <c r="A116" s="3" t="s">
        <v>60</v>
      </c>
      <c r="B116" s="3">
        <v>10.3</v>
      </c>
      <c r="C116" s="3">
        <v>10.3</v>
      </c>
      <c r="D116" s="3">
        <f>SUM(C116-B116)</f>
        <v>0</v>
      </c>
      <c r="E116" s="4" t="s">
        <v>224</v>
      </c>
    </row>
    <row r="117" spans="1:5" x14ac:dyDescent="0.25">
      <c r="A117" s="5" t="s">
        <v>172</v>
      </c>
      <c r="B117" s="5">
        <v>17</v>
      </c>
      <c r="C117" s="5">
        <v>18.8</v>
      </c>
      <c r="D117" s="5">
        <f>SUM(C117-B117)</f>
        <v>1.8000000000000007</v>
      </c>
      <c r="E117" s="6">
        <f>SUM(((50-C117)/D117+2018))</f>
        <v>2035.3333333333333</v>
      </c>
    </row>
    <row r="118" spans="1:5" x14ac:dyDescent="0.25">
      <c r="A118" s="3" t="s">
        <v>26</v>
      </c>
      <c r="B118" s="3">
        <v>66</v>
      </c>
      <c r="C118" s="3">
        <v>63</v>
      </c>
      <c r="D118" s="3">
        <f>SUM(C118-B118)</f>
        <v>-3</v>
      </c>
      <c r="E118" s="4" t="s">
        <v>224</v>
      </c>
    </row>
    <row r="119" spans="1:5" x14ac:dyDescent="0.25">
      <c r="A119" s="5" t="s">
        <v>200</v>
      </c>
      <c r="B119" s="5">
        <v>15</v>
      </c>
      <c r="C119" s="5">
        <v>16</v>
      </c>
      <c r="D119" s="5">
        <f>SUM(C119-B119)</f>
        <v>1</v>
      </c>
      <c r="E119" s="6">
        <f>SUM(((50-C119)/D119+2018))</f>
        <v>2052</v>
      </c>
    </row>
    <row r="120" spans="1:5" x14ac:dyDescent="0.25">
      <c r="A120" s="5" t="s">
        <v>141</v>
      </c>
      <c r="B120" s="5">
        <v>14.6</v>
      </c>
      <c r="C120" s="5">
        <v>16</v>
      </c>
      <c r="D120" s="5">
        <f>SUM(C120-B120)</f>
        <v>1.4000000000000004</v>
      </c>
      <c r="E120" s="6">
        <f>SUM(((50-C120)/D120+2018))</f>
        <v>2042.2857142857142</v>
      </c>
    </row>
    <row r="121" spans="1:5" x14ac:dyDescent="0.25">
      <c r="A121" s="5" t="s">
        <v>75</v>
      </c>
      <c r="B121" s="5">
        <v>30</v>
      </c>
      <c r="C121" s="5">
        <v>32</v>
      </c>
      <c r="D121" s="5">
        <f>SUM(C121-B121)</f>
        <v>2</v>
      </c>
      <c r="E121" s="6">
        <f>SUM(((50-C121)/D121+2018))</f>
        <v>2027</v>
      </c>
    </row>
    <row r="122" spans="1:5" x14ac:dyDescent="0.25">
      <c r="A122" s="3" t="s">
        <v>42</v>
      </c>
      <c r="B122" s="3">
        <v>13.7</v>
      </c>
      <c r="C122" s="3">
        <v>13.6</v>
      </c>
      <c r="D122" s="3">
        <f>SUM(C122-B122)</f>
        <v>-9.9999999999999645E-2</v>
      </c>
      <c r="E122" s="4" t="s">
        <v>224</v>
      </c>
    </row>
    <row r="123" spans="1:5" x14ac:dyDescent="0.25">
      <c r="A123" s="5" t="s">
        <v>43</v>
      </c>
      <c r="B123" s="5">
        <v>16.8</v>
      </c>
      <c r="C123" s="5">
        <v>19.8</v>
      </c>
      <c r="D123" s="5">
        <f>SUM(C123-B123)</f>
        <v>3</v>
      </c>
      <c r="E123" s="6">
        <f>SUM(((50-C123)/D123+2018))</f>
        <v>2028.0666666666666</v>
      </c>
    </row>
    <row r="124" spans="1:5" x14ac:dyDescent="0.25">
      <c r="A124" s="5" t="s">
        <v>54</v>
      </c>
      <c r="B124" s="5">
        <v>18</v>
      </c>
      <c r="C124" s="5">
        <v>20</v>
      </c>
      <c r="D124" s="5">
        <f>SUM(C124-B124)</f>
        <v>2</v>
      </c>
      <c r="E124" s="6">
        <f>SUM(((50-C124)/D124+2018))</f>
        <v>2033</v>
      </c>
    </row>
    <row r="125" spans="1:5" x14ac:dyDescent="0.25">
      <c r="A125" s="3" t="s">
        <v>140</v>
      </c>
      <c r="B125" s="3">
        <v>12.9</v>
      </c>
      <c r="C125" s="3">
        <v>10.3</v>
      </c>
      <c r="D125" s="3">
        <f>SUM(C125-B125)</f>
        <v>-2.5999999999999996</v>
      </c>
      <c r="E125" s="4" t="s">
        <v>224</v>
      </c>
    </row>
    <row r="126" spans="1:5" x14ac:dyDescent="0.25">
      <c r="A126" s="3" t="s">
        <v>190</v>
      </c>
      <c r="B126" s="3">
        <v>26.1</v>
      </c>
      <c r="C126" s="3">
        <v>25.8</v>
      </c>
      <c r="D126" s="3">
        <f>SUM(C126-B126)</f>
        <v>-0.30000000000000071</v>
      </c>
      <c r="E126" s="4" t="s">
        <v>224</v>
      </c>
    </row>
    <row r="127" spans="1:5" x14ac:dyDescent="0.25">
      <c r="A127" s="5" t="s">
        <v>57</v>
      </c>
      <c r="B127" s="5">
        <v>17.8</v>
      </c>
      <c r="C127" s="5">
        <v>18.899999999999999</v>
      </c>
      <c r="D127" s="5">
        <f>SUM(C127-B127)</f>
        <v>1.0999999999999979</v>
      </c>
      <c r="E127" s="6">
        <f>SUM(((50-C127)/D127+2018))</f>
        <v>2046.2727272727273</v>
      </c>
    </row>
    <row r="128" spans="1:5" x14ac:dyDescent="0.25">
      <c r="A128" s="3" t="s">
        <v>142</v>
      </c>
      <c r="B128" s="3">
        <v>15.4</v>
      </c>
      <c r="C128" s="3">
        <v>9.6999999999999993</v>
      </c>
      <c r="D128" s="3">
        <f>SUM(C128-B128)</f>
        <v>-5.7000000000000011</v>
      </c>
      <c r="E128" s="4" t="s">
        <v>224</v>
      </c>
    </row>
    <row r="129" spans="1:5" x14ac:dyDescent="0.25">
      <c r="A129" s="5" t="s">
        <v>143</v>
      </c>
      <c r="B129" s="5">
        <v>10.4</v>
      </c>
      <c r="C129" s="5">
        <v>10.6</v>
      </c>
      <c r="D129" s="5">
        <f>SUM(C129-B129)</f>
        <v>0.19999999999999929</v>
      </c>
      <c r="E129" s="6">
        <f>SUM(((50-C129)/D129+2018))</f>
        <v>2215.0000000000009</v>
      </c>
    </row>
    <row r="130" spans="1:5" x14ac:dyDescent="0.25">
      <c r="A130" s="5" t="s">
        <v>79</v>
      </c>
      <c r="B130" s="5">
        <v>10</v>
      </c>
      <c r="C130" s="5">
        <v>12</v>
      </c>
      <c r="D130" s="5">
        <f>SUM(C130-B130)</f>
        <v>2</v>
      </c>
      <c r="E130" s="6">
        <f>SUM(((50-C130)/D130+2018))</f>
        <v>2037</v>
      </c>
    </row>
    <row r="131" spans="1:5" x14ac:dyDescent="0.25">
      <c r="A131" s="5" t="s">
        <v>27</v>
      </c>
      <c r="B131" s="5">
        <v>40</v>
      </c>
      <c r="C131" s="5">
        <v>41</v>
      </c>
      <c r="D131" s="5">
        <f>SUM(C131-B131)</f>
        <v>1</v>
      </c>
      <c r="E131" s="6">
        <f>SUM(((50-C131)/D131+2018))</f>
        <v>2027</v>
      </c>
    </row>
    <row r="132" spans="1:5" x14ac:dyDescent="0.25">
      <c r="A132" s="5" t="s">
        <v>218</v>
      </c>
      <c r="B132" s="5">
        <v>13.1</v>
      </c>
      <c r="C132" s="5">
        <v>14.6</v>
      </c>
      <c r="D132" s="5">
        <f>SUM(C132-B132)</f>
        <v>1.5</v>
      </c>
      <c r="E132" s="6">
        <f>SUM(((50-C132)/D132+2018))</f>
        <v>2041.6</v>
      </c>
    </row>
    <row r="133" spans="1:5" x14ac:dyDescent="0.25">
      <c r="A133" s="5" t="s">
        <v>144</v>
      </c>
      <c r="B133" s="5">
        <v>30.3</v>
      </c>
      <c r="C133" s="5">
        <v>31</v>
      </c>
      <c r="D133" s="5">
        <f>SUM(C133-B133)</f>
        <v>0.69999999999999929</v>
      </c>
      <c r="E133" s="6">
        <f>SUM(((50-C133)/D133+2018))</f>
        <v>2045.1428571428571</v>
      </c>
    </row>
    <row r="134" spans="1:5" x14ac:dyDescent="0.25">
      <c r="A134" s="5" t="s">
        <v>147</v>
      </c>
      <c r="B134" s="5">
        <v>55.4</v>
      </c>
      <c r="C134" s="5">
        <v>59.2</v>
      </c>
      <c r="D134" s="5">
        <f>SUM(C134-B134)</f>
        <v>3.8000000000000043</v>
      </c>
      <c r="E134" s="6">
        <f>SUM(((50-C134)/D134+2018))</f>
        <v>2015.578947368421</v>
      </c>
    </row>
    <row r="135" spans="1:5" x14ac:dyDescent="0.25">
      <c r="A135" s="3" t="s">
        <v>145</v>
      </c>
      <c r="B135" s="3">
        <v>23</v>
      </c>
      <c r="C135" s="3">
        <v>21</v>
      </c>
      <c r="D135" s="3">
        <f>SUM(C135-B135)</f>
        <v>-2</v>
      </c>
      <c r="E135" s="4" t="s">
        <v>224</v>
      </c>
    </row>
    <row r="136" spans="1:5" x14ac:dyDescent="0.25">
      <c r="A136" s="3" t="s">
        <v>28</v>
      </c>
      <c r="B136" s="3">
        <v>10.8</v>
      </c>
      <c r="C136" s="3">
        <v>10.1</v>
      </c>
      <c r="D136" s="3">
        <f>SUM(C136-B136)</f>
        <v>-0.70000000000000107</v>
      </c>
      <c r="E136" s="4" t="s">
        <v>224</v>
      </c>
    </row>
    <row r="137" spans="1:5" x14ac:dyDescent="0.25">
      <c r="A137" s="3" t="s">
        <v>146</v>
      </c>
      <c r="B137" s="3">
        <v>30.9</v>
      </c>
      <c r="C137" s="3">
        <v>28.3</v>
      </c>
      <c r="D137" s="3">
        <f>SUM(C137-B137)</f>
        <v>-2.5999999999999979</v>
      </c>
      <c r="E137" s="4" t="s">
        <v>224</v>
      </c>
    </row>
    <row r="138" spans="1:5" x14ac:dyDescent="0.25">
      <c r="A138" s="5" t="s">
        <v>36</v>
      </c>
      <c r="B138" s="5">
        <v>45</v>
      </c>
      <c r="C138" s="5">
        <v>47</v>
      </c>
      <c r="D138" s="5">
        <f>SUM(C138-B138)</f>
        <v>2</v>
      </c>
      <c r="E138" s="6">
        <f>SUM(((50-C138)/D138+2018))</f>
        <v>2019.5</v>
      </c>
    </row>
    <row r="139" spans="1:5" x14ac:dyDescent="0.25">
      <c r="A139" s="3" t="s">
        <v>174</v>
      </c>
      <c r="B139" s="3">
        <v>34</v>
      </c>
      <c r="C139" s="3">
        <v>33</v>
      </c>
      <c r="D139" s="3">
        <f>SUM(C139-B139)</f>
        <v>-1</v>
      </c>
      <c r="E139" s="4" t="s">
        <v>224</v>
      </c>
    </row>
    <row r="140" spans="1:5" x14ac:dyDescent="0.25">
      <c r="A140" s="3" t="s">
        <v>69</v>
      </c>
      <c r="B140" s="3">
        <v>30</v>
      </c>
      <c r="C140" s="3">
        <v>25</v>
      </c>
      <c r="D140" s="3">
        <f>SUM(C140-B140)</f>
        <v>-5</v>
      </c>
      <c r="E140" s="4" t="s">
        <v>224</v>
      </c>
    </row>
    <row r="141" spans="1:5" x14ac:dyDescent="0.25">
      <c r="A141" s="5" t="s">
        <v>148</v>
      </c>
      <c r="B141" s="5">
        <v>10</v>
      </c>
      <c r="C141" s="5">
        <v>12</v>
      </c>
      <c r="D141" s="5">
        <f>SUM(C141-B141)</f>
        <v>2</v>
      </c>
      <c r="E141" s="6">
        <f>SUM(((50-C141)/D141+2018))</f>
        <v>2037</v>
      </c>
    </row>
    <row r="142" spans="1:5" x14ac:dyDescent="0.25">
      <c r="A142" s="3" t="s">
        <v>152</v>
      </c>
      <c r="B142" s="3">
        <v>24</v>
      </c>
      <c r="C142" s="3">
        <v>23</v>
      </c>
      <c r="D142" s="3">
        <f>SUM(C142-B142)</f>
        <v>-1</v>
      </c>
      <c r="E142" s="4" t="s">
        <v>224</v>
      </c>
    </row>
    <row r="143" spans="1:5" x14ac:dyDescent="0.25">
      <c r="A143" s="3" t="s">
        <v>38</v>
      </c>
      <c r="B143" s="3">
        <v>39.4</v>
      </c>
      <c r="C143" s="3">
        <v>39.1</v>
      </c>
      <c r="D143" s="3">
        <f>SUM(C143-B143)</f>
        <v>-0.29999999999999716</v>
      </c>
      <c r="E143" s="4" t="s">
        <v>224</v>
      </c>
    </row>
    <row r="144" spans="1:5" x14ac:dyDescent="0.25">
      <c r="A144" s="3" t="s">
        <v>150</v>
      </c>
      <c r="B144" s="3">
        <v>38</v>
      </c>
      <c r="C144" s="3">
        <v>38</v>
      </c>
      <c r="D144" s="3">
        <f>SUM(C144-B144)</f>
        <v>0</v>
      </c>
      <c r="E144" s="4" t="s">
        <v>224</v>
      </c>
    </row>
    <row r="145" spans="1:5" x14ac:dyDescent="0.25">
      <c r="A145" s="3" t="s">
        <v>149</v>
      </c>
      <c r="B145" s="3">
        <v>16</v>
      </c>
      <c r="C145" s="3">
        <v>16</v>
      </c>
      <c r="D145" s="3">
        <f>SUM(C145-B145)</f>
        <v>0</v>
      </c>
      <c r="E145" s="4" t="s">
        <v>224</v>
      </c>
    </row>
    <row r="146" spans="1:5" x14ac:dyDescent="0.25">
      <c r="A146" s="5" t="s">
        <v>151</v>
      </c>
      <c r="B146" s="5">
        <v>34</v>
      </c>
      <c r="C146" s="5">
        <v>36</v>
      </c>
      <c r="D146" s="5">
        <f>SUM(C146-B146)</f>
        <v>2</v>
      </c>
      <c r="E146" s="6">
        <f>SUM(((50-C146)/D146+2018))</f>
        <v>2025</v>
      </c>
    </row>
    <row r="147" spans="1:5" x14ac:dyDescent="0.25">
      <c r="A147" s="5" t="s">
        <v>153</v>
      </c>
      <c r="B147" s="5">
        <v>11</v>
      </c>
      <c r="C147" s="5">
        <v>12</v>
      </c>
      <c r="D147" s="5">
        <f>SUM(C147-B147)</f>
        <v>1</v>
      </c>
      <c r="E147" s="6">
        <f>SUM(((50-C147)/D147+2018))</f>
        <v>2056</v>
      </c>
    </row>
    <row r="148" spans="1:5" x14ac:dyDescent="0.25">
      <c r="A148" s="3" t="s">
        <v>44</v>
      </c>
      <c r="B148" s="3">
        <v>11</v>
      </c>
      <c r="C148" s="3"/>
      <c r="D148" s="3">
        <f>SUM(C148-B148)</f>
        <v>-11</v>
      </c>
      <c r="E148" s="4" t="s">
        <v>224</v>
      </c>
    </row>
    <row r="149" spans="1:5" x14ac:dyDescent="0.25">
      <c r="A149" s="3" t="s">
        <v>154</v>
      </c>
      <c r="B149" s="3">
        <v>20</v>
      </c>
      <c r="C149" s="3">
        <v>20</v>
      </c>
      <c r="D149" s="3">
        <f>SUM(C149-B149)</f>
        <v>0</v>
      </c>
      <c r="E149" s="4" t="s">
        <v>224</v>
      </c>
    </row>
    <row r="150" spans="1:5" x14ac:dyDescent="0.25">
      <c r="A150" s="3" t="s">
        <v>155</v>
      </c>
      <c r="B150" s="3">
        <v>8</v>
      </c>
      <c r="C150" s="3">
        <v>8</v>
      </c>
      <c r="D150" s="3">
        <f>SUM(C150-B150)</f>
        <v>0</v>
      </c>
      <c r="E150" s="4" t="s">
        <v>224</v>
      </c>
    </row>
    <row r="151" spans="1:5" x14ac:dyDescent="0.25">
      <c r="A151" s="5" t="s">
        <v>156</v>
      </c>
      <c r="B151" s="5">
        <v>36.799999999999997</v>
      </c>
      <c r="C151" s="5">
        <v>37.5</v>
      </c>
      <c r="D151" s="5">
        <f>SUM(C151-B151)</f>
        <v>0.70000000000000284</v>
      </c>
      <c r="E151" s="6">
        <f>SUM(((50-C151)/D151+2018))</f>
        <v>2035.8571428571429</v>
      </c>
    </row>
    <row r="152" spans="1:5" x14ac:dyDescent="0.25">
      <c r="A152" s="5" t="s">
        <v>76</v>
      </c>
      <c r="B152" s="5">
        <v>14</v>
      </c>
      <c r="C152" s="5">
        <v>16</v>
      </c>
      <c r="D152" s="5">
        <f>SUM(C152-B152)</f>
        <v>2</v>
      </c>
      <c r="E152" s="6">
        <f>SUM(((50-C152)/D152+2018))</f>
        <v>2035</v>
      </c>
    </row>
    <row r="153" spans="1:5" x14ac:dyDescent="0.25">
      <c r="A153" s="5" t="s">
        <v>201</v>
      </c>
      <c r="B153" s="5">
        <v>30.1</v>
      </c>
      <c r="C153" s="5">
        <v>31</v>
      </c>
      <c r="D153" s="5">
        <f>SUM(C153-B153)</f>
        <v>0.89999999999999858</v>
      </c>
      <c r="E153" s="6">
        <f>SUM(((50-C153)/D153+2018))</f>
        <v>2039.1111111111111</v>
      </c>
    </row>
    <row r="154" spans="1:5" x14ac:dyDescent="0.25">
      <c r="A154" s="5" t="s">
        <v>68</v>
      </c>
      <c r="B154" s="5">
        <v>41</v>
      </c>
      <c r="C154" s="5">
        <v>43.9</v>
      </c>
      <c r="D154" s="5">
        <f>SUM(C154-B154)</f>
        <v>2.8999999999999986</v>
      </c>
      <c r="E154" s="6">
        <f>SUM(((50-C154)/D154+2018))</f>
        <v>2020.1034482758621</v>
      </c>
    </row>
    <row r="155" spans="1:5" x14ac:dyDescent="0.25">
      <c r="A155" s="3" t="s">
        <v>32</v>
      </c>
      <c r="B155" s="3">
        <v>32</v>
      </c>
      <c r="C155" s="3">
        <v>31</v>
      </c>
      <c r="D155" s="3">
        <f>SUM(C155-B155)</f>
        <v>-1</v>
      </c>
      <c r="E155" s="4" t="s">
        <v>224</v>
      </c>
    </row>
    <row r="156" spans="1:5" x14ac:dyDescent="0.25">
      <c r="A156" s="3" t="s">
        <v>29</v>
      </c>
      <c r="B156" s="3">
        <v>55.8</v>
      </c>
      <c r="C156" s="3">
        <v>54.5</v>
      </c>
      <c r="D156" s="3">
        <f>SUM(C156-B156)</f>
        <v>-1.2999999999999972</v>
      </c>
      <c r="E156" s="4" t="s">
        <v>224</v>
      </c>
    </row>
    <row r="157" spans="1:5" x14ac:dyDescent="0.25">
      <c r="A157" s="5" t="s">
        <v>30</v>
      </c>
      <c r="B157" s="5">
        <v>36</v>
      </c>
      <c r="C157" s="5">
        <v>37.1</v>
      </c>
      <c r="D157" s="5">
        <f>SUM(C157-B157)</f>
        <v>1.1000000000000014</v>
      </c>
      <c r="E157" s="6">
        <f>SUM(((50-C157)/D157+2018))</f>
        <v>2029.7272727272727</v>
      </c>
    </row>
    <row r="158" spans="1:5" x14ac:dyDescent="0.25">
      <c r="A158" s="3" t="s">
        <v>31</v>
      </c>
      <c r="B158" s="3">
        <v>21</v>
      </c>
      <c r="C158" s="3">
        <v>14.7</v>
      </c>
      <c r="D158" s="3">
        <f>SUM(C158-B158)</f>
        <v>-6.3000000000000007</v>
      </c>
      <c r="E158" s="4" t="s">
        <v>224</v>
      </c>
    </row>
    <row r="159" spans="1:5" x14ac:dyDescent="0.25">
      <c r="A159" s="3" t="s">
        <v>157</v>
      </c>
      <c r="B159" s="3">
        <v>13.4</v>
      </c>
      <c r="C159" s="3">
        <v>12.6</v>
      </c>
      <c r="D159" s="3">
        <f>SUM(C159-B159)</f>
        <v>-0.80000000000000071</v>
      </c>
      <c r="E159" s="4" t="s">
        <v>224</v>
      </c>
    </row>
    <row r="160" spans="1:5" x14ac:dyDescent="0.25">
      <c r="A160" s="3" t="s">
        <v>158</v>
      </c>
      <c r="B160" s="3">
        <v>18</v>
      </c>
      <c r="C160" s="3">
        <v>17.5</v>
      </c>
      <c r="D160" s="3">
        <f>SUM(C160-B160)</f>
        <v>-0.5</v>
      </c>
      <c r="E160" s="4" t="s">
        <v>224</v>
      </c>
    </row>
    <row r="161" spans="1:5" x14ac:dyDescent="0.25">
      <c r="A161" s="3" t="s">
        <v>159</v>
      </c>
      <c r="B161" s="3">
        <v>37.6</v>
      </c>
      <c r="C161" s="3">
        <v>37.4</v>
      </c>
      <c r="D161" s="3">
        <f>SUM(C161-B161)</f>
        <v>-0.20000000000000284</v>
      </c>
      <c r="E161" s="4" t="s">
        <v>224</v>
      </c>
    </row>
    <row r="162" spans="1:5" x14ac:dyDescent="0.25">
      <c r="A162" s="3" t="s">
        <v>84</v>
      </c>
      <c r="B162" s="3">
        <v>26</v>
      </c>
      <c r="C162" s="3">
        <v>23</v>
      </c>
      <c r="D162" s="3">
        <f>SUM(C162-B162)</f>
        <v>-3</v>
      </c>
      <c r="E162" s="4" t="s">
        <v>224</v>
      </c>
    </row>
    <row r="163" spans="1:5" x14ac:dyDescent="0.25">
      <c r="A163" s="5" t="s">
        <v>37</v>
      </c>
      <c r="B163" s="5">
        <v>38.5</v>
      </c>
      <c r="C163" s="5">
        <v>38.700000000000003</v>
      </c>
      <c r="D163" s="5">
        <f>SUM(C163-B163)</f>
        <v>0.20000000000000284</v>
      </c>
      <c r="E163" s="6">
        <f>SUM(((50-C163)/D163+2018))</f>
        <v>2074.4999999999991</v>
      </c>
    </row>
    <row r="164" spans="1:5" x14ac:dyDescent="0.25">
      <c r="A164" s="3" t="s">
        <v>180</v>
      </c>
      <c r="B164" s="3">
        <v>12</v>
      </c>
      <c r="C164" s="3">
        <v>11</v>
      </c>
      <c r="D164" s="3">
        <f>SUM(C164-B164)</f>
        <v>-1</v>
      </c>
      <c r="E164" s="4" t="s">
        <v>224</v>
      </c>
    </row>
    <row r="165" spans="1:5" x14ac:dyDescent="0.25">
      <c r="A165" s="5" t="s">
        <v>160</v>
      </c>
      <c r="B165" s="5">
        <v>8</v>
      </c>
      <c r="C165" s="5">
        <v>10</v>
      </c>
      <c r="D165" s="5">
        <f>SUM(C165-B165)</f>
        <v>2</v>
      </c>
      <c r="E165" s="6">
        <f>SUM(((50-C165)/D165+2018))</f>
        <v>2038</v>
      </c>
    </row>
    <row r="166" spans="1:5" x14ac:dyDescent="0.25">
      <c r="A166" s="5" t="s">
        <v>56</v>
      </c>
      <c r="B166" s="5">
        <v>20</v>
      </c>
      <c r="C166" s="5">
        <v>22.8</v>
      </c>
      <c r="D166" s="5">
        <f>SUM(C166-B166)</f>
        <v>2.8000000000000007</v>
      </c>
      <c r="E166" s="6">
        <f>SUM(((50-C166)/D166+2018))</f>
        <v>2027.7142857142858</v>
      </c>
    </row>
    <row r="167" spans="1:5" x14ac:dyDescent="0.25">
      <c r="A167" s="5" t="s">
        <v>163</v>
      </c>
      <c r="B167" s="5">
        <v>20</v>
      </c>
      <c r="C167" s="5">
        <v>22.8</v>
      </c>
      <c r="D167" s="5">
        <f>SUM(C167-B167)</f>
        <v>2.8000000000000007</v>
      </c>
      <c r="E167" s="6">
        <f>SUM(((50-C167)/D167+2018))</f>
        <v>2027.7142857142858</v>
      </c>
    </row>
    <row r="168" spans="1:5" x14ac:dyDescent="0.25">
      <c r="A168" s="3" t="s">
        <v>192</v>
      </c>
      <c r="B168" s="3">
        <v>32</v>
      </c>
      <c r="C168" s="3">
        <v>32</v>
      </c>
      <c r="D168" s="3">
        <f>SUM(C168-B168)</f>
        <v>0</v>
      </c>
      <c r="E168" s="4" t="s">
        <v>224</v>
      </c>
    </row>
    <row r="169" spans="1:5" x14ac:dyDescent="0.25">
      <c r="A169" s="5" t="s">
        <v>161</v>
      </c>
      <c r="B169" s="5">
        <v>18</v>
      </c>
      <c r="C169" s="5">
        <v>20</v>
      </c>
      <c r="D169" s="5">
        <f>SUM(C169-B169)</f>
        <v>2</v>
      </c>
      <c r="E169" s="6">
        <f>SUM(((50-C169)/D169+2018))</f>
        <v>2033</v>
      </c>
    </row>
    <row r="170" spans="1:5" x14ac:dyDescent="0.25">
      <c r="A170" s="3" t="s">
        <v>59</v>
      </c>
      <c r="B170" s="3">
        <v>21.1</v>
      </c>
      <c r="C170" s="3">
        <v>15</v>
      </c>
      <c r="D170" s="3">
        <f>SUM(C170-B170)</f>
        <v>-6.1000000000000014</v>
      </c>
      <c r="E170" s="4" t="s">
        <v>224</v>
      </c>
    </row>
    <row r="171" spans="1:5" x14ac:dyDescent="0.25">
      <c r="A171" s="3" t="s">
        <v>88</v>
      </c>
      <c r="B171" s="3">
        <v>32</v>
      </c>
      <c r="C171" s="3">
        <v>31</v>
      </c>
      <c r="D171" s="3">
        <f>SUM(C171-B171)</f>
        <v>-1</v>
      </c>
      <c r="E171" s="4" t="s">
        <v>224</v>
      </c>
    </row>
    <row r="172" spans="1:5" x14ac:dyDescent="0.25">
      <c r="A172" s="3" t="s">
        <v>162</v>
      </c>
      <c r="B172" s="3">
        <v>37</v>
      </c>
      <c r="C172" s="3">
        <v>33</v>
      </c>
      <c r="D172" s="3">
        <f>SUM(C172-B172)</f>
        <v>-4</v>
      </c>
      <c r="E172" s="4" t="s">
        <v>224</v>
      </c>
    </row>
    <row r="173" spans="1:5" x14ac:dyDescent="0.25">
      <c r="A173" s="5" t="s">
        <v>33</v>
      </c>
      <c r="B173" s="5">
        <v>18.5</v>
      </c>
      <c r="C173" s="5">
        <v>22.3</v>
      </c>
      <c r="D173" s="5">
        <f>SUM(C173-B173)</f>
        <v>3.8000000000000007</v>
      </c>
      <c r="E173" s="6">
        <f>SUM(((50-C173)/D173+2018))</f>
        <v>2025.2894736842106</v>
      </c>
    </row>
    <row r="174" spans="1:5" x14ac:dyDescent="0.25">
      <c r="A174" s="5" t="s">
        <v>189</v>
      </c>
      <c r="B174" s="5">
        <v>11.4</v>
      </c>
      <c r="C174" s="5">
        <v>14.2</v>
      </c>
      <c r="D174" s="5">
        <f>SUM(C174-B174)</f>
        <v>2.7999999999999989</v>
      </c>
      <c r="E174" s="6">
        <f>SUM(((50-C174)/D174+2018))</f>
        <v>2030.7857142857142</v>
      </c>
    </row>
    <row r="175" spans="1:5" x14ac:dyDescent="0.25">
      <c r="A175" s="5" t="s">
        <v>164</v>
      </c>
      <c r="B175" s="5">
        <v>18</v>
      </c>
      <c r="C175" s="5">
        <v>23.9</v>
      </c>
      <c r="D175" s="5">
        <f>SUM(C175-B175)</f>
        <v>5.8999999999999986</v>
      </c>
      <c r="E175" s="6">
        <f>SUM(((50-C175)/D175+2018))</f>
        <v>2022.4237288135594</v>
      </c>
    </row>
    <row r="176" spans="1:5" x14ac:dyDescent="0.25">
      <c r="A176" s="3" t="s">
        <v>166</v>
      </c>
      <c r="B176" s="3">
        <v>35.200000000000003</v>
      </c>
      <c r="C176" s="3">
        <v>33.6</v>
      </c>
      <c r="D176" s="3">
        <f>SUM(C176-B176)</f>
        <v>-1.6000000000000014</v>
      </c>
      <c r="E176" s="4" t="s">
        <v>224</v>
      </c>
    </row>
    <row r="177" spans="1:5" x14ac:dyDescent="0.25">
      <c r="A177" s="3" t="s">
        <v>83</v>
      </c>
      <c r="B177" s="3">
        <v>30</v>
      </c>
      <c r="C177" s="3">
        <v>29</v>
      </c>
      <c r="D177" s="3">
        <f>SUM(C177-B177)</f>
        <v>-1</v>
      </c>
      <c r="E177" s="4" t="s">
        <v>224</v>
      </c>
    </row>
    <row r="178" spans="1:5" x14ac:dyDescent="0.25">
      <c r="A178" s="5" t="s">
        <v>67</v>
      </c>
      <c r="B178" s="5">
        <v>16</v>
      </c>
      <c r="C178" s="5">
        <v>18</v>
      </c>
      <c r="D178" s="5">
        <f>SUM(C178-B178)</f>
        <v>2</v>
      </c>
      <c r="E178" s="6">
        <f>SUM(((50-C178)/D178+2018))</f>
        <v>2034</v>
      </c>
    </row>
    <row r="179" spans="1:5" x14ac:dyDescent="0.25">
      <c r="A179" s="5" t="s">
        <v>64</v>
      </c>
      <c r="B179" s="5">
        <v>39</v>
      </c>
      <c r="C179" s="5">
        <v>41</v>
      </c>
      <c r="D179" s="5">
        <f>SUM(C179-B179)</f>
        <v>2</v>
      </c>
      <c r="E179" s="6">
        <f>SUM(((50-C179)/D179+2018))</f>
        <v>2022.5</v>
      </c>
    </row>
    <row r="180" spans="1:5" x14ac:dyDescent="0.25">
      <c r="A180" s="5" t="s">
        <v>214</v>
      </c>
      <c r="B180" s="5">
        <v>36</v>
      </c>
      <c r="C180" s="5">
        <v>39</v>
      </c>
      <c r="D180" s="5">
        <f>SUM(C180-B180)</f>
        <v>3</v>
      </c>
      <c r="E180" s="6">
        <f>SUM(((50-C180)/D180+2018))</f>
        <v>2021.6666666666667</v>
      </c>
    </row>
    <row r="181" spans="1:5" x14ac:dyDescent="0.25">
      <c r="A181" s="3" t="s">
        <v>177</v>
      </c>
      <c r="B181" s="3">
        <v>22</v>
      </c>
      <c r="C181" s="3">
        <v>21</v>
      </c>
      <c r="D181" s="3">
        <f>SUM(C181-B181)</f>
        <v>-1</v>
      </c>
      <c r="E181" s="4" t="s">
        <v>224</v>
      </c>
    </row>
    <row r="182" spans="1:5" x14ac:dyDescent="0.25">
      <c r="A182" s="3" t="s">
        <v>206</v>
      </c>
      <c r="B182" s="3">
        <v>15.1</v>
      </c>
      <c r="C182" s="3">
        <v>14.4</v>
      </c>
      <c r="D182" s="3">
        <f>SUM(C182-B182)</f>
        <v>-0.69999999999999929</v>
      </c>
      <c r="E182" s="4" t="s">
        <v>224</v>
      </c>
    </row>
    <row r="183" spans="1:5" x14ac:dyDescent="0.25">
      <c r="A183" s="3" t="s">
        <v>78</v>
      </c>
      <c r="B183" s="3">
        <v>14</v>
      </c>
      <c r="C183" s="3">
        <v>10</v>
      </c>
      <c r="D183" s="3">
        <f>SUM(C183-B183)</f>
        <v>-4</v>
      </c>
      <c r="E183" s="4" t="s">
        <v>224</v>
      </c>
    </row>
    <row r="184" spans="1:5" x14ac:dyDescent="0.25">
      <c r="A184" s="5" t="s">
        <v>197</v>
      </c>
      <c r="B184" s="5">
        <v>26.9</v>
      </c>
      <c r="C184" s="5">
        <v>32</v>
      </c>
      <c r="D184" s="5">
        <f>SUM(C184-B184)</f>
        <v>5.1000000000000014</v>
      </c>
      <c r="E184" s="6">
        <f>SUM(((50-C184)/D184+2018))</f>
        <v>2021.5294117647059</v>
      </c>
    </row>
    <row r="185" spans="1:5" x14ac:dyDescent="0.25">
      <c r="A185" s="3" t="s">
        <v>80</v>
      </c>
      <c r="B185" s="3">
        <v>48</v>
      </c>
      <c r="C185" s="3">
        <v>47.4</v>
      </c>
      <c r="D185" s="3">
        <f>SUM(C185-B185)</f>
        <v>-0.60000000000000142</v>
      </c>
      <c r="E185" s="4" t="s">
        <v>224</v>
      </c>
    </row>
    <row r="186" spans="1:5" x14ac:dyDescent="0.25">
      <c r="A186" s="3" t="s">
        <v>165</v>
      </c>
      <c r="B186" s="3">
        <v>5</v>
      </c>
      <c r="C186" s="3">
        <v>5</v>
      </c>
      <c r="D186" s="3">
        <f>SUM(C186-B186)</f>
        <v>0</v>
      </c>
      <c r="E186" s="4" t="s">
        <v>224</v>
      </c>
    </row>
    <row r="187" spans="1:5" x14ac:dyDescent="0.25">
      <c r="A187" s="3" t="s">
        <v>167</v>
      </c>
      <c r="B187" s="3">
        <v>21</v>
      </c>
      <c r="C187" s="3">
        <v>17.600000000000001</v>
      </c>
      <c r="D187" s="3">
        <f>SUM(C187-B187)</f>
        <v>-3.3999999999999986</v>
      </c>
      <c r="E187" s="4" t="s">
        <v>224</v>
      </c>
    </row>
    <row r="188" spans="1:5" x14ac:dyDescent="0.25">
      <c r="A188" s="3" t="s">
        <v>63</v>
      </c>
      <c r="B188" s="3">
        <v>11.2</v>
      </c>
      <c r="C188" s="3">
        <v>9.8000000000000007</v>
      </c>
      <c r="D188" s="3">
        <f>SUM(C188-B188)</f>
        <v>-1.3999999999999986</v>
      </c>
      <c r="E188" s="4" t="s">
        <v>224</v>
      </c>
    </row>
    <row r="189" spans="1:5" x14ac:dyDescent="0.25">
      <c r="A189" s="3" t="s">
        <v>202</v>
      </c>
      <c r="B189" s="3">
        <v>29.4</v>
      </c>
      <c r="C189" s="3">
        <v>26</v>
      </c>
      <c r="D189" s="3">
        <f>SUM(C189-B189)</f>
        <v>-3.3999999999999986</v>
      </c>
      <c r="E189" s="4" t="s">
        <v>224</v>
      </c>
    </row>
    <row r="190" spans="1:5" x14ac:dyDescent="0.25">
      <c r="A190" s="5" t="s">
        <v>203</v>
      </c>
      <c r="B190" s="5">
        <v>35.5</v>
      </c>
      <c r="C190" s="5">
        <v>38.200000000000003</v>
      </c>
      <c r="D190" s="5">
        <f>SUM(C190-B190)</f>
        <v>2.7000000000000028</v>
      </c>
      <c r="E190" s="6">
        <f>SUM(((50-C190)/D190+2018))</f>
        <v>2022.3703703703704</v>
      </c>
    </row>
    <row r="191" spans="1:5" x14ac:dyDescent="0.25">
      <c r="A191" s="5" t="s">
        <v>168</v>
      </c>
      <c r="B191" s="5">
        <v>23.6</v>
      </c>
      <c r="C191" s="5">
        <v>28.4</v>
      </c>
      <c r="D191" s="5">
        <f>SUM(C191-B191)</f>
        <v>4.7999999999999972</v>
      </c>
      <c r="E191" s="6">
        <f>SUM(((50-C191)/D191+2018))</f>
        <v>2022.5</v>
      </c>
    </row>
    <row r="192" spans="1:5" x14ac:dyDescent="0.25">
      <c r="A192" s="3" t="s">
        <v>58</v>
      </c>
      <c r="B192" s="3">
        <v>36</v>
      </c>
      <c r="C192" s="3">
        <v>36</v>
      </c>
      <c r="D192" s="3">
        <f>SUM(C192-B192)</f>
        <v>0</v>
      </c>
      <c r="E192" s="4" t="s">
        <v>224</v>
      </c>
    </row>
    <row r="193" spans="1:5" x14ac:dyDescent="0.25">
      <c r="A193" s="5" t="s">
        <v>34</v>
      </c>
      <c r="B193" s="5">
        <v>35</v>
      </c>
      <c r="C193" s="5">
        <v>37</v>
      </c>
      <c r="D193" s="5">
        <f>SUM(C193-B193)</f>
        <v>2</v>
      </c>
      <c r="E193" s="6">
        <f>SUM(((50-C193)/D193+2018))</f>
        <v>2024.5</v>
      </c>
    </row>
    <row r="194" spans="1:5" x14ac:dyDescent="0.25">
      <c r="A194" s="5" t="s">
        <v>210</v>
      </c>
      <c r="B194" s="5">
        <v>25.4</v>
      </c>
      <c r="C194" s="5">
        <v>27.4</v>
      </c>
      <c r="D194" s="5">
        <f>SUM(C194-B194)</f>
        <v>2</v>
      </c>
      <c r="E194" s="6">
        <f>SUM(((50-C194)/D194+2018))</f>
        <v>2029.3</v>
      </c>
    </row>
    <row r="195" spans="1:5" x14ac:dyDescent="0.25">
      <c r="A195" s="5" t="s">
        <v>169</v>
      </c>
      <c r="B195" s="5">
        <v>19</v>
      </c>
      <c r="C195" s="5">
        <v>21</v>
      </c>
      <c r="D195" s="5">
        <f>SUM(C195-B195)</f>
        <v>2</v>
      </c>
      <c r="E195" s="6">
        <f>SUM(((50-C195)/D195+2018))</f>
        <v>2032.5</v>
      </c>
    </row>
    <row r="196" spans="1:5" x14ac:dyDescent="0.25">
      <c r="A196" s="5" t="s">
        <v>86</v>
      </c>
      <c r="B196" s="5">
        <v>23.3</v>
      </c>
      <c r="C196" s="5">
        <v>25.5</v>
      </c>
      <c r="D196" s="5">
        <f>SUM(C196-B196)</f>
        <v>2.1999999999999993</v>
      </c>
      <c r="E196" s="6">
        <f>SUM(((50-C196)/D196+2018))</f>
        <v>2029.1363636363637</v>
      </c>
    </row>
    <row r="197" spans="1:5" x14ac:dyDescent="0.25">
      <c r="A197" s="5" t="s">
        <v>213</v>
      </c>
      <c r="B197" s="5">
        <v>19.100000000000001</v>
      </c>
      <c r="C197" s="5">
        <v>25.3</v>
      </c>
      <c r="D197" s="5">
        <f>SUM(C197-B197)</f>
        <v>6.1999999999999993</v>
      </c>
      <c r="E197" s="6">
        <f>SUM(((50-C197)/D197+2018))</f>
        <v>2021.983870967742</v>
      </c>
    </row>
    <row r="198" spans="1:5" x14ac:dyDescent="0.25">
      <c r="A198" s="3" t="s">
        <v>211</v>
      </c>
      <c r="B198" s="3">
        <v>23</v>
      </c>
      <c r="C198" s="3">
        <v>22</v>
      </c>
      <c r="D198" s="3">
        <f>SUM(C198-B198)</f>
        <v>-1</v>
      </c>
      <c r="E198" s="4" t="s">
        <v>224</v>
      </c>
    </row>
    <row r="199" spans="1:5" x14ac:dyDescent="0.25">
      <c r="A199" s="5" t="s">
        <v>35</v>
      </c>
      <c r="B199" s="5">
        <v>42.4</v>
      </c>
      <c r="C199" s="5">
        <v>43.3</v>
      </c>
      <c r="D199" s="5">
        <f>SUM(C199-B199)</f>
        <v>0.89999999999999858</v>
      </c>
      <c r="E199" s="6">
        <f>SUM(((50-C199)/D199+2018))</f>
        <v>2025.4444444444446</v>
      </c>
    </row>
    <row r="200" spans="1:5" x14ac:dyDescent="0.25">
      <c r="A200" s="5" t="s">
        <v>193</v>
      </c>
      <c r="B200" s="5">
        <v>27</v>
      </c>
      <c r="C200" s="5">
        <v>29.1</v>
      </c>
      <c r="D200" s="5">
        <f>SUM(C200-B200)</f>
        <v>2.1000000000000014</v>
      </c>
      <c r="E200" s="6">
        <f>SUM(((50-C200)/D200+2018))</f>
        <v>2027.952380952381</v>
      </c>
    </row>
    <row r="201" spans="1:5" x14ac:dyDescent="0.25">
      <c r="A201" s="5" t="s">
        <v>194</v>
      </c>
      <c r="B201" s="5">
        <v>28</v>
      </c>
      <c r="C201" s="5">
        <v>29.8</v>
      </c>
      <c r="D201" s="5">
        <f>SUM(C201-B201)</f>
        <v>1.8000000000000007</v>
      </c>
      <c r="E201" s="6">
        <f>SUM(((50-C201)/D201+2018))</f>
        <v>2029.2222222222222</v>
      </c>
    </row>
  </sheetData>
  <autoFilter ref="A1:E201">
    <sortState xmlns:xlrd2="http://schemas.microsoft.com/office/spreadsheetml/2017/richdata2" ref="A2:E201">
      <sortCondition ref="A1:A201"/>
    </sortState>
  </autoFilter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3"/>
  <sheetViews>
    <sheetView workbookViewId="0">
      <selection activeCell="A180" sqref="A180"/>
    </sheetView>
  </sheetViews>
  <sheetFormatPr defaultRowHeight="15" x14ac:dyDescent="0.25"/>
  <cols>
    <col min="1" max="1" width="45.140625" customWidth="1"/>
    <col min="2" max="2" width="13.7109375" customWidth="1"/>
    <col min="3" max="3" width="13.28515625"/>
    <col min="4" max="9" width="13.7109375" customWidth="1"/>
  </cols>
  <sheetData>
    <row r="1" spans="1:9" ht="60" x14ac:dyDescent="0.25">
      <c r="A1" s="2" t="s">
        <v>0</v>
      </c>
      <c r="B1" s="2" t="s">
        <v>225</v>
      </c>
      <c r="C1" s="2" t="s">
        <v>226</v>
      </c>
      <c r="D1" s="2" t="s">
        <v>220</v>
      </c>
      <c r="E1" s="1"/>
      <c r="F1" s="1"/>
      <c r="G1" s="1"/>
      <c r="H1" s="1"/>
      <c r="I1" s="1"/>
    </row>
    <row r="2" spans="1:9" x14ac:dyDescent="0.25">
      <c r="A2" s="3" t="s">
        <v>99</v>
      </c>
      <c r="B2" s="3">
        <v>28</v>
      </c>
      <c r="C2" s="3">
        <v>30</v>
      </c>
      <c r="D2" s="3">
        <f>SUM(C2-B2)</f>
        <v>2</v>
      </c>
    </row>
    <row r="3" spans="1:9" x14ac:dyDescent="0.25">
      <c r="A3" s="3" t="s">
        <v>94</v>
      </c>
      <c r="B3" s="3">
        <v>37</v>
      </c>
      <c r="C3" s="3">
        <v>40</v>
      </c>
      <c r="D3" s="3">
        <f>SUM(C3-B3)</f>
        <v>3</v>
      </c>
    </row>
    <row r="4" spans="1:9" x14ac:dyDescent="0.25">
      <c r="A4" s="5" t="s">
        <v>101</v>
      </c>
      <c r="B4" s="5">
        <v>13.6</v>
      </c>
      <c r="C4" s="5">
        <v>12.8</v>
      </c>
      <c r="D4" s="5">
        <f>SUM(C4-B4)</f>
        <v>-0.79999999999999893</v>
      </c>
    </row>
    <row r="5" spans="1:9" x14ac:dyDescent="0.25">
      <c r="A5" s="5" t="s">
        <v>95</v>
      </c>
      <c r="B5" s="5">
        <v>30.4</v>
      </c>
      <c r="C5" s="5">
        <v>30.3</v>
      </c>
      <c r="D5" s="5">
        <f>SUM(C5-B5)</f>
        <v>-9.9999999999997868E-2</v>
      </c>
    </row>
    <row r="6" spans="1:9" x14ac:dyDescent="0.25">
      <c r="A6" s="5" t="s">
        <v>96</v>
      </c>
      <c r="B6" s="5">
        <v>29</v>
      </c>
      <c r="C6" s="5">
        <v>27</v>
      </c>
      <c r="D6" s="5">
        <f>SUM(C6-B6)</f>
        <v>-2</v>
      </c>
    </row>
    <row r="7" spans="1:9" x14ac:dyDescent="0.25">
      <c r="A7" s="5" t="s">
        <v>12</v>
      </c>
      <c r="B7" s="5">
        <v>29.9</v>
      </c>
      <c r="C7" s="5">
        <v>29</v>
      </c>
      <c r="D7" s="5">
        <f>SUM(C7-B7)</f>
        <v>-0.89999999999999858</v>
      </c>
    </row>
    <row r="8" spans="1:9" x14ac:dyDescent="0.25">
      <c r="A8" s="3" t="s">
        <v>207</v>
      </c>
      <c r="B8" s="3">
        <v>16.8</v>
      </c>
      <c r="C8" s="3">
        <v>17.399999999999999</v>
      </c>
      <c r="D8" s="3">
        <f>SUM(C8-B8)</f>
        <v>0.59999999999999787</v>
      </c>
    </row>
    <row r="9" spans="1:9" x14ac:dyDescent="0.25">
      <c r="A9" s="5" t="s">
        <v>209</v>
      </c>
      <c r="B9" s="5">
        <v>9.4</v>
      </c>
      <c r="C9" s="5">
        <v>9.3000000000000007</v>
      </c>
      <c r="D9" s="5">
        <f>SUM(C9-B9)</f>
        <v>-9.9999999999999645E-2</v>
      </c>
    </row>
    <row r="10" spans="1:9" x14ac:dyDescent="0.25">
      <c r="A10" s="5" t="s">
        <v>208</v>
      </c>
      <c r="B10" s="5">
        <v>13.9</v>
      </c>
      <c r="C10" s="5">
        <v>12.7</v>
      </c>
      <c r="D10" s="5">
        <f>SUM(C10-B10)</f>
        <v>-1.2000000000000011</v>
      </c>
    </row>
    <row r="11" spans="1:9" x14ac:dyDescent="0.25">
      <c r="A11" s="3" t="s">
        <v>97</v>
      </c>
      <c r="B11" s="3">
        <v>37.9</v>
      </c>
      <c r="C11" s="3">
        <v>39.799999999999997</v>
      </c>
      <c r="D11" s="3">
        <f>SUM(C11-B11)</f>
        <v>1.8999999999999986</v>
      </c>
    </row>
    <row r="12" spans="1:9" x14ac:dyDescent="0.25">
      <c r="A12" s="3" t="s">
        <v>98</v>
      </c>
      <c r="B12" s="3">
        <v>40</v>
      </c>
      <c r="C12" s="3">
        <v>42.7</v>
      </c>
      <c r="D12" s="3">
        <f>SUM(C12-B12)</f>
        <v>2.7000000000000028</v>
      </c>
    </row>
    <row r="13" spans="1:9" x14ac:dyDescent="0.25">
      <c r="A13" s="5" t="s">
        <v>71</v>
      </c>
      <c r="B13" s="5">
        <v>28.8</v>
      </c>
      <c r="C13" s="5">
        <v>21.8</v>
      </c>
      <c r="D13" s="5">
        <f>SUM(C13-B13)</f>
        <v>-7</v>
      </c>
    </row>
    <row r="14" spans="1:9" x14ac:dyDescent="0.25">
      <c r="A14" s="3" t="s">
        <v>182</v>
      </c>
      <c r="B14" s="3">
        <v>27</v>
      </c>
      <c r="C14" s="3">
        <v>27.2</v>
      </c>
      <c r="D14" s="3">
        <f>SUM(C14-B14)</f>
        <v>0.19999999999999929</v>
      </c>
    </row>
    <row r="15" spans="1:9" x14ac:dyDescent="0.25">
      <c r="A15" s="3" t="s">
        <v>186</v>
      </c>
      <c r="B15" s="3">
        <v>7.9</v>
      </c>
      <c r="C15" s="3">
        <v>9.6999999999999993</v>
      </c>
      <c r="D15" s="3">
        <f>SUM(C15-B15)</f>
        <v>1.7999999999999989</v>
      </c>
    </row>
    <row r="16" spans="1:9" x14ac:dyDescent="0.25">
      <c r="A16" s="5" t="s">
        <v>100</v>
      </c>
      <c r="B16" s="5">
        <v>15.2</v>
      </c>
      <c r="C16" s="5">
        <v>3</v>
      </c>
      <c r="D16" s="5">
        <f>SUM(C16-B16)</f>
        <v>-12.2</v>
      </c>
    </row>
    <row r="17" spans="1:4" x14ac:dyDescent="0.25">
      <c r="A17" s="3" t="s">
        <v>185</v>
      </c>
      <c r="B17" s="3">
        <v>29.7</v>
      </c>
      <c r="C17" s="3">
        <v>29.8</v>
      </c>
      <c r="D17" s="3">
        <f>SUM(C17-B17)</f>
        <v>0.10000000000000142</v>
      </c>
    </row>
    <row r="18" spans="1:4" x14ac:dyDescent="0.25">
      <c r="A18" s="5" t="s">
        <v>183</v>
      </c>
      <c r="B18" s="5">
        <v>25.2</v>
      </c>
      <c r="C18" s="5">
        <v>24</v>
      </c>
      <c r="D18" s="5">
        <f>SUM(C18-B18)</f>
        <v>-1.1999999999999993</v>
      </c>
    </row>
    <row r="19" spans="1:4" x14ac:dyDescent="0.25">
      <c r="A19" s="3" t="s">
        <v>184</v>
      </c>
      <c r="B19" s="3">
        <v>20.6</v>
      </c>
      <c r="C19" s="3">
        <v>21.1</v>
      </c>
      <c r="D19" s="3">
        <f>SUM(C19-B19)</f>
        <v>0.5</v>
      </c>
    </row>
    <row r="20" spans="1:4" x14ac:dyDescent="0.25">
      <c r="A20" s="5" t="s">
        <v>108</v>
      </c>
      <c r="B20" s="5">
        <v>23.3</v>
      </c>
      <c r="C20" s="5">
        <v>20.9</v>
      </c>
      <c r="D20" s="5">
        <f>SUM(C20-B20)</f>
        <v>-2.4000000000000021</v>
      </c>
    </row>
    <row r="21" spans="1:4" x14ac:dyDescent="0.25">
      <c r="A21" s="3" t="s">
        <v>52</v>
      </c>
      <c r="B21" s="3">
        <v>17.100000000000001</v>
      </c>
      <c r="C21" s="3">
        <v>17.899999999999999</v>
      </c>
      <c r="D21" s="3">
        <f>SUM(C21-B21)</f>
        <v>0.79999999999999716</v>
      </c>
    </row>
    <row r="22" spans="1:4" x14ac:dyDescent="0.25">
      <c r="A22" s="5" t="s">
        <v>53</v>
      </c>
      <c r="B22" s="5">
        <v>33.4</v>
      </c>
      <c r="C22" s="5">
        <v>30.9</v>
      </c>
      <c r="D22" s="5">
        <f>SUM(C22-B22)</f>
        <v>-2.5</v>
      </c>
    </row>
    <row r="23" spans="1:4" x14ac:dyDescent="0.25">
      <c r="A23" s="3" t="s">
        <v>48</v>
      </c>
      <c r="B23" s="3">
        <v>26.9</v>
      </c>
      <c r="C23" s="3">
        <v>29.8</v>
      </c>
      <c r="D23" s="3">
        <f>SUM(C23-B23)</f>
        <v>2.9000000000000021</v>
      </c>
    </row>
    <row r="24" spans="1:4" x14ac:dyDescent="0.25">
      <c r="A24" s="3" t="s">
        <v>47</v>
      </c>
      <c r="B24" s="3">
        <v>21</v>
      </c>
      <c r="C24" s="3">
        <v>21.2</v>
      </c>
      <c r="D24" s="3">
        <f>SUM(C24-B24)</f>
        <v>0.19999999999999929</v>
      </c>
    </row>
    <row r="25" spans="1:4" x14ac:dyDescent="0.25">
      <c r="A25" s="3" t="s">
        <v>46</v>
      </c>
      <c r="B25" s="3">
        <v>38.1</v>
      </c>
      <c r="C25" s="3">
        <v>41.9</v>
      </c>
      <c r="D25" s="3">
        <f>SUM(C25-B25)</f>
        <v>3.7999999999999972</v>
      </c>
    </row>
    <row r="26" spans="1:4" x14ac:dyDescent="0.25">
      <c r="A26" s="3" t="s">
        <v>51</v>
      </c>
      <c r="B26" s="3">
        <v>24.6</v>
      </c>
      <c r="C26" s="3">
        <v>27.5</v>
      </c>
      <c r="D26" s="3">
        <f>SUM(C26-B26)</f>
        <v>2.8999999999999986</v>
      </c>
    </row>
    <row r="27" spans="1:4" x14ac:dyDescent="0.25">
      <c r="A27" s="3" t="s">
        <v>61</v>
      </c>
      <c r="B27" s="3">
        <v>48</v>
      </c>
      <c r="C27" s="3">
        <v>49.3</v>
      </c>
      <c r="D27" s="3">
        <f>SUM(C27-B27)</f>
        <v>1.2999999999999972</v>
      </c>
    </row>
    <row r="28" spans="1:4" x14ac:dyDescent="0.25">
      <c r="A28" s="5" t="s">
        <v>73</v>
      </c>
      <c r="B28" s="5">
        <v>26</v>
      </c>
      <c r="C28" s="5">
        <v>25.8</v>
      </c>
      <c r="D28" s="5">
        <f>SUM(C28-B28)</f>
        <v>-0.19999999999999929</v>
      </c>
    </row>
    <row r="29" spans="1:4" x14ac:dyDescent="0.25">
      <c r="A29" s="5" t="s">
        <v>219</v>
      </c>
      <c r="B29" s="5">
        <v>25.8</v>
      </c>
      <c r="C29" s="5">
        <v>23</v>
      </c>
      <c r="D29" s="5">
        <f>SUM(C29-B29)</f>
        <v>-2.8000000000000007</v>
      </c>
    </row>
    <row r="30" spans="1:4" x14ac:dyDescent="0.25">
      <c r="A30" s="5" t="s">
        <v>102</v>
      </c>
      <c r="B30" s="5">
        <v>23</v>
      </c>
      <c r="C30" s="5">
        <v>22</v>
      </c>
      <c r="D30" s="5">
        <f>SUM(C30-B30)</f>
        <v>-1</v>
      </c>
    </row>
    <row r="31" spans="1:4" x14ac:dyDescent="0.25">
      <c r="A31" s="3" t="s">
        <v>109</v>
      </c>
      <c r="B31" s="3">
        <v>10</v>
      </c>
      <c r="C31" s="3">
        <v>14.9</v>
      </c>
      <c r="D31" s="3">
        <f>SUM(C31-B31)</f>
        <v>4.9000000000000004</v>
      </c>
    </row>
    <row r="32" spans="1:4" x14ac:dyDescent="0.25">
      <c r="A32" s="5" t="s">
        <v>205</v>
      </c>
      <c r="B32" s="5">
        <v>42.1</v>
      </c>
      <c r="C32" s="5">
        <v>38.5</v>
      </c>
      <c r="D32" s="5">
        <f>SUM(C32-B32)</f>
        <v>-3.6000000000000014</v>
      </c>
    </row>
    <row r="33" spans="1:4" x14ac:dyDescent="0.25">
      <c r="A33" s="3" t="s">
        <v>196</v>
      </c>
      <c r="B33" s="3">
        <v>23.8</v>
      </c>
      <c r="C33" s="3">
        <v>42</v>
      </c>
      <c r="D33" s="3">
        <f>SUM(C33-B33)</f>
        <v>18.2</v>
      </c>
    </row>
    <row r="34" spans="1:4" x14ac:dyDescent="0.25">
      <c r="A34" s="5" t="s">
        <v>104</v>
      </c>
      <c r="B34" s="5">
        <v>20</v>
      </c>
      <c r="C34" s="5">
        <v>17</v>
      </c>
      <c r="D34" s="5">
        <f>SUM(C34-B34)</f>
        <v>-3</v>
      </c>
    </row>
    <row r="35" spans="1:4" x14ac:dyDescent="0.25">
      <c r="A35" s="3" t="s">
        <v>215</v>
      </c>
      <c r="B35" s="3">
        <v>34</v>
      </c>
      <c r="C35" s="3">
        <v>34.799999999999997</v>
      </c>
      <c r="D35" s="3">
        <f>SUM(C35-B35)</f>
        <v>0.79999999999999716</v>
      </c>
    </row>
    <row r="36" spans="1:4" x14ac:dyDescent="0.25">
      <c r="A36" s="3" t="s">
        <v>105</v>
      </c>
      <c r="B36" s="3">
        <v>31.9</v>
      </c>
      <c r="C36" s="3">
        <v>33.200000000000003</v>
      </c>
      <c r="D36" s="3">
        <f>SUM(C36-B36)</f>
        <v>1.3000000000000043</v>
      </c>
    </row>
    <row r="37" spans="1:4" x14ac:dyDescent="0.25">
      <c r="A37" s="5" t="s">
        <v>106</v>
      </c>
      <c r="B37" s="5">
        <v>38.200000000000003</v>
      </c>
      <c r="C37" s="5">
        <v>36.700000000000003</v>
      </c>
      <c r="D37" s="5">
        <f>SUM(C37-B37)</f>
        <v>-1.5</v>
      </c>
    </row>
    <row r="38" spans="1:4" x14ac:dyDescent="0.25">
      <c r="A38" s="3" t="s">
        <v>107</v>
      </c>
      <c r="B38" s="3">
        <v>44.2</v>
      </c>
      <c r="C38" s="3">
        <v>47.8</v>
      </c>
      <c r="D38" s="3">
        <f>SUM(C38-B38)</f>
        <v>3.5999999999999943</v>
      </c>
    </row>
    <row r="39" spans="1:4" x14ac:dyDescent="0.25">
      <c r="A39" s="5" t="s">
        <v>110</v>
      </c>
      <c r="B39" s="5">
        <v>32.700000000000003</v>
      </c>
      <c r="C39" s="5">
        <v>24.3</v>
      </c>
      <c r="D39" s="5">
        <f>SUM(C39-B39)</f>
        <v>-8.4000000000000021</v>
      </c>
    </row>
    <row r="40" spans="1:4" x14ac:dyDescent="0.25">
      <c r="A40" s="5" t="s">
        <v>16</v>
      </c>
      <c r="B40" s="5">
        <v>23.4</v>
      </c>
      <c r="C40" s="5">
        <v>22.8</v>
      </c>
      <c r="D40" s="5">
        <f>SUM(C40-B40)</f>
        <v>-0.59999999999999787</v>
      </c>
    </row>
    <row r="41" spans="1:4" x14ac:dyDescent="0.25">
      <c r="A41" s="3" t="s">
        <v>111</v>
      </c>
      <c r="B41" s="3">
        <v>34.799999999999997</v>
      </c>
      <c r="C41" s="3">
        <v>37.4</v>
      </c>
      <c r="D41" s="3">
        <f>SUM(C41-B41)</f>
        <v>2.6000000000000014</v>
      </c>
    </row>
    <row r="42" spans="1:4" x14ac:dyDescent="0.25">
      <c r="A42" s="3" t="s">
        <v>176</v>
      </c>
      <c r="B42" s="3">
        <v>16.7</v>
      </c>
      <c r="C42" s="3">
        <v>18.2</v>
      </c>
      <c r="D42" s="3">
        <f>SUM(C42-B42)</f>
        <v>1.5</v>
      </c>
    </row>
    <row r="43" spans="1:4" x14ac:dyDescent="0.25">
      <c r="A43" s="5" t="s">
        <v>89</v>
      </c>
      <c r="B43" s="5">
        <v>36.200000000000003</v>
      </c>
      <c r="C43" s="5">
        <v>34.4</v>
      </c>
      <c r="D43" s="5">
        <f>SUM(C43-B43)</f>
        <v>-1.8000000000000043</v>
      </c>
    </row>
    <row r="44" spans="1:4" x14ac:dyDescent="0.25">
      <c r="A44" s="5" t="s">
        <v>112</v>
      </c>
      <c r="B44" s="5">
        <v>48.4</v>
      </c>
      <c r="C44" s="5">
        <v>48.2</v>
      </c>
      <c r="D44" s="5">
        <f>SUM(C44-B44)</f>
        <v>-0.19999999999999574</v>
      </c>
    </row>
    <row r="45" spans="1:4" x14ac:dyDescent="0.25">
      <c r="A45" s="5" t="s">
        <v>216</v>
      </c>
      <c r="B45" s="5">
        <v>41.1</v>
      </c>
      <c r="C45" s="5">
        <v>39.299999999999997</v>
      </c>
      <c r="D45" s="5">
        <f>SUM(C45-B45)</f>
        <v>-1.8000000000000043</v>
      </c>
    </row>
    <row r="46" spans="1:4" x14ac:dyDescent="0.25">
      <c r="A46" s="5" t="s">
        <v>113</v>
      </c>
      <c r="B46" s="5">
        <v>40.700000000000003</v>
      </c>
      <c r="C46" s="5">
        <v>39.5</v>
      </c>
      <c r="D46" s="5">
        <f>SUM(C46-B46)</f>
        <v>-1.2000000000000028</v>
      </c>
    </row>
    <row r="47" spans="1:4" x14ac:dyDescent="0.25">
      <c r="A47" s="5" t="s">
        <v>82</v>
      </c>
      <c r="B47" s="5">
        <v>37</v>
      </c>
      <c r="C47" s="5">
        <v>36</v>
      </c>
      <c r="D47" s="5">
        <f>SUM(C47-B47)</f>
        <v>-1</v>
      </c>
    </row>
    <row r="48" spans="1:4" x14ac:dyDescent="0.25">
      <c r="A48" s="3" t="s">
        <v>91</v>
      </c>
      <c r="B48" s="3">
        <v>20.2</v>
      </c>
      <c r="C48" s="3">
        <v>21.2</v>
      </c>
      <c r="D48" s="3">
        <f>SUM(C48-B48)</f>
        <v>1</v>
      </c>
    </row>
    <row r="49" spans="1:4" x14ac:dyDescent="0.25">
      <c r="A49" s="3" t="s">
        <v>90</v>
      </c>
      <c r="B49" s="3">
        <v>36.299999999999997</v>
      </c>
      <c r="C49" s="3">
        <v>39.299999999999997</v>
      </c>
      <c r="D49" s="3">
        <f>SUM(C49-B49)</f>
        <v>3</v>
      </c>
    </row>
    <row r="50" spans="1:4" x14ac:dyDescent="0.25">
      <c r="A50" s="5" t="s">
        <v>117</v>
      </c>
      <c r="B50" s="5">
        <v>27.7</v>
      </c>
      <c r="C50" s="5">
        <v>19.899999999999999</v>
      </c>
      <c r="D50" s="5">
        <f>SUM(C50-B50)</f>
        <v>-7.8000000000000007</v>
      </c>
    </row>
    <row r="51" spans="1:4" x14ac:dyDescent="0.25">
      <c r="A51" s="3" t="s">
        <v>114</v>
      </c>
      <c r="B51" s="3">
        <v>28.2</v>
      </c>
      <c r="C51" s="3">
        <v>32.799999999999997</v>
      </c>
      <c r="D51" s="3">
        <f>SUM(C51-B51)</f>
        <v>4.5999999999999979</v>
      </c>
    </row>
    <row r="52" spans="1:4" x14ac:dyDescent="0.25">
      <c r="A52" s="5" t="s">
        <v>118</v>
      </c>
      <c r="B52" s="5">
        <v>31.6</v>
      </c>
      <c r="C52" s="5">
        <v>30.6</v>
      </c>
      <c r="D52" s="5">
        <f>SUM(C52-B52)</f>
        <v>-1</v>
      </c>
    </row>
    <row r="53" spans="1:4" x14ac:dyDescent="0.25">
      <c r="A53" s="5" t="s">
        <v>115</v>
      </c>
      <c r="B53" s="5">
        <v>33.299999999999997</v>
      </c>
      <c r="C53" s="5">
        <v>32.9</v>
      </c>
      <c r="D53" s="5">
        <f>SUM(C53-B53)</f>
        <v>-0.39999999999999858</v>
      </c>
    </row>
    <row r="54" spans="1:4" x14ac:dyDescent="0.25">
      <c r="A54" s="3" t="s">
        <v>119</v>
      </c>
      <c r="B54" s="3">
        <v>51.2</v>
      </c>
      <c r="C54" s="3">
        <v>52</v>
      </c>
      <c r="D54" s="3">
        <f>SUM(C54-B54)</f>
        <v>0.79999999999999716</v>
      </c>
    </row>
    <row r="55" spans="1:4" x14ac:dyDescent="0.25">
      <c r="A55" s="3" t="s">
        <v>116</v>
      </c>
      <c r="B55" s="3">
        <v>29</v>
      </c>
      <c r="C55" s="3">
        <v>32.4</v>
      </c>
      <c r="D55" s="3">
        <f>SUM(C55-B55)</f>
        <v>3.3999999999999986</v>
      </c>
    </row>
    <row r="56" spans="1:4" x14ac:dyDescent="0.25">
      <c r="A56" s="3" t="s">
        <v>120</v>
      </c>
      <c r="B56" s="3">
        <v>41</v>
      </c>
      <c r="C56" s="3">
        <v>42</v>
      </c>
      <c r="D56" s="3">
        <f>SUM(C56-B56)</f>
        <v>1</v>
      </c>
    </row>
    <row r="57" spans="1:4" x14ac:dyDescent="0.25">
      <c r="A57" s="3" t="s">
        <v>92</v>
      </c>
      <c r="B57" s="3">
        <v>27.8</v>
      </c>
      <c r="C57" s="3">
        <v>31.1</v>
      </c>
      <c r="D57" s="3">
        <f>SUM(C57-B57)</f>
        <v>3.3000000000000007</v>
      </c>
    </row>
    <row r="58" spans="1:4" x14ac:dyDescent="0.25">
      <c r="A58" s="5" t="s">
        <v>49</v>
      </c>
      <c r="B58" s="5">
        <v>39.799999999999997</v>
      </c>
      <c r="C58" s="5">
        <v>37.1</v>
      </c>
      <c r="D58" s="5">
        <f>SUM(C58-B58)</f>
        <v>-2.6999999999999957</v>
      </c>
    </row>
    <row r="59" spans="1:4" x14ac:dyDescent="0.25">
      <c r="A59" s="5" t="s">
        <v>121</v>
      </c>
      <c r="B59" s="5">
        <v>47.7</v>
      </c>
      <c r="C59" s="5">
        <v>44.3</v>
      </c>
      <c r="D59" s="5">
        <f>SUM(C59-B59)</f>
        <v>-3.4000000000000057</v>
      </c>
    </row>
    <row r="60" spans="1:4" x14ac:dyDescent="0.25">
      <c r="A60" s="3" t="s">
        <v>170</v>
      </c>
      <c r="B60" s="3">
        <v>35.4</v>
      </c>
      <c r="C60" s="3">
        <v>35.9</v>
      </c>
      <c r="D60" s="3">
        <f>SUM(C60-B60)</f>
        <v>0.5</v>
      </c>
    </row>
    <row r="61" spans="1:4" x14ac:dyDescent="0.25">
      <c r="A61" s="3" t="s">
        <v>171</v>
      </c>
      <c r="B61" s="3">
        <v>10</v>
      </c>
      <c r="C61" s="3">
        <v>11.3</v>
      </c>
      <c r="D61" s="3">
        <f>SUM(C61-B61)</f>
        <v>1.3000000000000007</v>
      </c>
    </row>
    <row r="62" spans="1:4" x14ac:dyDescent="0.25">
      <c r="A62" s="5" t="s">
        <v>122</v>
      </c>
      <c r="B62" s="5">
        <v>18.7</v>
      </c>
      <c r="C62" s="5">
        <v>17.100000000000001</v>
      </c>
      <c r="D62" s="5">
        <f>SUM(C62-B62)</f>
        <v>-1.5999999999999979</v>
      </c>
    </row>
    <row r="63" spans="1:4" x14ac:dyDescent="0.25">
      <c r="A63" s="5" t="s">
        <v>123</v>
      </c>
      <c r="B63" s="5">
        <v>30.7</v>
      </c>
      <c r="C63" s="5">
        <v>30.6</v>
      </c>
      <c r="D63" s="5">
        <f>SUM(C63-B63)</f>
        <v>-9.9999999999997868E-2</v>
      </c>
    </row>
    <row r="64" spans="1:4" x14ac:dyDescent="0.25">
      <c r="A64" s="5" t="s">
        <v>72</v>
      </c>
      <c r="B64" s="5">
        <v>38.799999999999997</v>
      </c>
      <c r="C64" s="5">
        <v>34.9</v>
      </c>
      <c r="D64" s="5">
        <f>SUM(C64-B64)</f>
        <v>-3.8999999999999986</v>
      </c>
    </row>
    <row r="65" spans="1:4" x14ac:dyDescent="0.25">
      <c r="A65" s="5" t="s">
        <v>81</v>
      </c>
      <c r="B65" s="5">
        <v>16.600000000000001</v>
      </c>
      <c r="C65" s="5">
        <v>15.6</v>
      </c>
      <c r="D65" s="5">
        <f>SUM(C65-B65)</f>
        <v>-1.0000000000000018</v>
      </c>
    </row>
    <row r="66" spans="1:4" x14ac:dyDescent="0.25">
      <c r="A66" s="3" t="s">
        <v>188</v>
      </c>
      <c r="B66" s="3">
        <v>23.4</v>
      </c>
      <c r="C66" s="3">
        <v>23.6</v>
      </c>
      <c r="D66" s="3">
        <f>SUM(C66-B66)</f>
        <v>0.20000000000000284</v>
      </c>
    </row>
    <row r="67" spans="1:4" x14ac:dyDescent="0.25">
      <c r="A67" s="5" t="s">
        <v>124</v>
      </c>
      <c r="B67" s="5">
        <v>33.700000000000003</v>
      </c>
      <c r="C67" s="5">
        <v>33</v>
      </c>
      <c r="D67" s="5">
        <f>SUM(C67-B67)</f>
        <v>-0.70000000000000284</v>
      </c>
    </row>
    <row r="68" spans="1:4" x14ac:dyDescent="0.25">
      <c r="A68" s="5" t="s">
        <v>55</v>
      </c>
      <c r="B68" s="5">
        <v>38</v>
      </c>
      <c r="C68" s="5">
        <v>31</v>
      </c>
      <c r="D68" s="5">
        <f>SUM(C68-B68)</f>
        <v>-7</v>
      </c>
    </row>
    <row r="69" spans="1:4" x14ac:dyDescent="0.25">
      <c r="A69" s="3" t="s">
        <v>125</v>
      </c>
      <c r="B69" s="3">
        <v>19.399999999999999</v>
      </c>
      <c r="C69" s="3">
        <v>20.2</v>
      </c>
      <c r="D69" s="3">
        <f>SUM(C69-B69)</f>
        <v>0.80000000000000071</v>
      </c>
    </row>
    <row r="70" spans="1:4" x14ac:dyDescent="0.25">
      <c r="A70" s="3" t="s">
        <v>126</v>
      </c>
      <c r="B70" s="3">
        <v>32</v>
      </c>
      <c r="C70" s="3">
        <v>43.3</v>
      </c>
      <c r="D70" s="3">
        <f>SUM(C70-B70)</f>
        <v>11.299999999999997</v>
      </c>
    </row>
    <row r="71" spans="1:4" x14ac:dyDescent="0.25">
      <c r="A71" s="5" t="s">
        <v>195</v>
      </c>
      <c r="B71" s="5">
        <v>41.2</v>
      </c>
      <c r="C71" s="5">
        <v>36</v>
      </c>
      <c r="D71" s="5">
        <f>SUM(C71-B71)</f>
        <v>-5.2000000000000028</v>
      </c>
    </row>
    <row r="72" spans="1:4" x14ac:dyDescent="0.25">
      <c r="A72" s="5" t="s">
        <v>198</v>
      </c>
      <c r="B72" s="5">
        <v>27.7</v>
      </c>
      <c r="C72" s="5">
        <v>26.8</v>
      </c>
      <c r="D72" s="5">
        <f>SUM(C72-B72)</f>
        <v>-0.89999999999999858</v>
      </c>
    </row>
    <row r="73" spans="1:4" x14ac:dyDescent="0.25">
      <c r="A73" s="3" t="s">
        <v>212</v>
      </c>
      <c r="B73" s="3">
        <v>22.3</v>
      </c>
      <c r="C73" s="3">
        <v>24.7</v>
      </c>
      <c r="D73" s="3">
        <f>SUM(C73-B73)</f>
        <v>2.3999999999999986</v>
      </c>
    </row>
    <row r="74" spans="1:4" x14ac:dyDescent="0.25">
      <c r="A74" s="3" t="s">
        <v>41</v>
      </c>
      <c r="B74" s="3">
        <v>16.2</v>
      </c>
      <c r="C74" s="3">
        <v>17.899999999999999</v>
      </c>
      <c r="D74" s="3">
        <f>SUM(C74-B74)</f>
        <v>1.6999999999999993</v>
      </c>
    </row>
    <row r="75" spans="1:4" x14ac:dyDescent="0.25">
      <c r="A75" s="5" t="s">
        <v>40</v>
      </c>
      <c r="B75" s="5">
        <v>55.6</v>
      </c>
      <c r="C75" s="5">
        <v>50.6</v>
      </c>
      <c r="D75" s="5">
        <f>SUM(C75-B75)</f>
        <v>-5</v>
      </c>
    </row>
    <row r="76" spans="1:4" x14ac:dyDescent="0.25">
      <c r="A76" s="5" t="s">
        <v>128</v>
      </c>
      <c r="B76" s="5">
        <v>28.8</v>
      </c>
      <c r="C76" s="5">
        <v>13.7</v>
      </c>
      <c r="D76" s="5">
        <f>SUM(C76-B76)</f>
        <v>-15.100000000000001</v>
      </c>
    </row>
    <row r="77" spans="1:4" x14ac:dyDescent="0.25">
      <c r="A77" s="3" t="s">
        <v>178</v>
      </c>
      <c r="B77" s="3">
        <v>17.399999999999999</v>
      </c>
      <c r="C77" s="3">
        <v>19.100000000000001</v>
      </c>
      <c r="D77" s="3">
        <f>SUM(C77-B77)</f>
        <v>1.7000000000000028</v>
      </c>
    </row>
    <row r="78" spans="1:4" x14ac:dyDescent="0.25">
      <c r="A78" s="5" t="s">
        <v>175</v>
      </c>
      <c r="B78" s="5">
        <v>25.9</v>
      </c>
      <c r="C78" s="5">
        <v>25.8</v>
      </c>
      <c r="D78" s="5">
        <f>SUM(C78-B78)</f>
        <v>-9.9999999999997868E-2</v>
      </c>
    </row>
    <row r="79" spans="1:4" x14ac:dyDescent="0.25">
      <c r="A79" s="5" t="s">
        <v>173</v>
      </c>
      <c r="B79" s="5">
        <v>36.9</v>
      </c>
      <c r="C79" s="5">
        <v>30.6</v>
      </c>
      <c r="D79" s="5">
        <f>SUM(C79-B79)</f>
        <v>-6.2999999999999972</v>
      </c>
    </row>
    <row r="80" spans="1:4" x14ac:dyDescent="0.25">
      <c r="A80" s="5" t="s">
        <v>127</v>
      </c>
      <c r="B80" s="5">
        <v>30.2</v>
      </c>
      <c r="C80" s="5">
        <v>27</v>
      </c>
      <c r="D80" s="5">
        <f>SUM(C80-B80)</f>
        <v>-3.1999999999999993</v>
      </c>
    </row>
    <row r="81" spans="1:4" x14ac:dyDescent="0.25">
      <c r="A81" s="3" t="s">
        <v>20</v>
      </c>
      <c r="B81" s="3">
        <v>59</v>
      </c>
      <c r="C81" s="3">
        <v>61</v>
      </c>
      <c r="D81" s="3">
        <f>SUM(C81-B81)</f>
        <v>2</v>
      </c>
    </row>
    <row r="82" spans="1:4" x14ac:dyDescent="0.25">
      <c r="A82" s="3" t="s">
        <v>19</v>
      </c>
      <c r="B82" s="3">
        <v>40</v>
      </c>
      <c r="C82" s="3">
        <v>44</v>
      </c>
      <c r="D82" s="3">
        <f>SUM(C82-B82)</f>
        <v>4</v>
      </c>
    </row>
    <row r="83" spans="1:4" x14ac:dyDescent="0.25">
      <c r="A83" s="5" t="s">
        <v>23</v>
      </c>
      <c r="B83" s="5">
        <v>31</v>
      </c>
      <c r="C83" s="5">
        <v>30</v>
      </c>
      <c r="D83" s="5">
        <f>SUM(C83-B83)</f>
        <v>-1</v>
      </c>
    </row>
    <row r="84" spans="1:4" x14ac:dyDescent="0.25">
      <c r="A84" s="5" t="s">
        <v>22</v>
      </c>
      <c r="B84" s="5">
        <v>42</v>
      </c>
      <c r="C84" s="5">
        <v>41</v>
      </c>
      <c r="D84" s="5">
        <f>SUM(C84-B84)</f>
        <v>-1</v>
      </c>
    </row>
    <row r="85" spans="1:4" x14ac:dyDescent="0.25">
      <c r="A85" s="5" t="s">
        <v>14</v>
      </c>
      <c r="B85" s="5">
        <v>56</v>
      </c>
      <c r="C85" s="5">
        <v>50</v>
      </c>
      <c r="D85" s="5">
        <f>SUM(C85-B85)</f>
        <v>-6</v>
      </c>
    </row>
    <row r="86" spans="1:4" x14ac:dyDescent="0.25">
      <c r="A86" s="3" t="s">
        <v>18</v>
      </c>
      <c r="B86" s="3">
        <v>34</v>
      </c>
      <c r="C86" s="3">
        <v>35</v>
      </c>
      <c r="D86" s="3">
        <f>SUM(C86-B86)</f>
        <v>1</v>
      </c>
    </row>
    <row r="87" spans="1:4" x14ac:dyDescent="0.25">
      <c r="A87" s="3" t="s">
        <v>204</v>
      </c>
      <c r="B87" s="3">
        <v>50.6</v>
      </c>
      <c r="C87" s="3">
        <v>51</v>
      </c>
      <c r="D87" s="3">
        <f>SUM(C87-B87)</f>
        <v>0.39999999999999858</v>
      </c>
    </row>
    <row r="88" spans="1:4" x14ac:dyDescent="0.25">
      <c r="A88" s="3" t="s">
        <v>62</v>
      </c>
      <c r="B88" s="3">
        <v>23.8</v>
      </c>
      <c r="C88" s="3">
        <v>24.5</v>
      </c>
      <c r="D88" s="3">
        <f>SUM(C88-B88)</f>
        <v>0.69999999999999929</v>
      </c>
    </row>
    <row r="89" spans="1:4" x14ac:dyDescent="0.25">
      <c r="A89" s="5" t="s">
        <v>129</v>
      </c>
      <c r="B89" s="5">
        <v>29</v>
      </c>
      <c r="C89" s="5">
        <v>28.2</v>
      </c>
      <c r="D89" s="5">
        <f>SUM(C89-B89)</f>
        <v>-0.80000000000000071</v>
      </c>
    </row>
    <row r="90" spans="1:4" x14ac:dyDescent="0.25">
      <c r="A90" s="3" t="s">
        <v>130</v>
      </c>
      <c r="B90" s="3">
        <v>40</v>
      </c>
      <c r="C90" s="3">
        <v>42</v>
      </c>
      <c r="D90" s="3">
        <f>SUM(C90-B90)</f>
        <v>2</v>
      </c>
    </row>
    <row r="91" spans="1:4" x14ac:dyDescent="0.25">
      <c r="A91" s="5" t="s">
        <v>131</v>
      </c>
      <c r="B91" s="5">
        <v>48.8</v>
      </c>
      <c r="C91" s="5">
        <v>46.2</v>
      </c>
      <c r="D91" s="5">
        <f>SUM(C91-B91)</f>
        <v>-2.5999999999999943</v>
      </c>
    </row>
    <row r="92" spans="1:4" x14ac:dyDescent="0.25">
      <c r="A92" s="5" t="s">
        <v>65</v>
      </c>
      <c r="B92" s="5">
        <v>35.200000000000003</v>
      </c>
      <c r="C92" s="5">
        <v>32.799999999999997</v>
      </c>
      <c r="D92" s="5">
        <f>SUM(C92-B92)</f>
        <v>-2.4000000000000057</v>
      </c>
    </row>
    <row r="93" spans="1:4" x14ac:dyDescent="0.25">
      <c r="A93" s="5" t="s">
        <v>132</v>
      </c>
      <c r="B93" s="5">
        <v>47.2</v>
      </c>
      <c r="C93" s="5">
        <v>46.8</v>
      </c>
      <c r="D93" s="5">
        <f>SUM(C93-B93)</f>
        <v>-0.40000000000000568</v>
      </c>
    </row>
    <row r="94" spans="1:4" x14ac:dyDescent="0.25">
      <c r="A94" s="3" t="s">
        <v>25</v>
      </c>
      <c r="B94" s="3">
        <v>46</v>
      </c>
      <c r="C94" s="3">
        <v>47</v>
      </c>
      <c r="D94" s="3">
        <f>SUM(C94-B94)</f>
        <v>1</v>
      </c>
    </row>
    <row r="95" spans="1:4" x14ac:dyDescent="0.25">
      <c r="A95" s="5" t="s">
        <v>191</v>
      </c>
      <c r="B95" s="5">
        <v>44</v>
      </c>
      <c r="C95" s="5">
        <v>41.5</v>
      </c>
      <c r="D95" s="5">
        <f>SUM(C95-B95)</f>
        <v>-2.5</v>
      </c>
    </row>
    <row r="96" spans="1:4" x14ac:dyDescent="0.25">
      <c r="A96" s="3" t="s">
        <v>85</v>
      </c>
      <c r="B96" s="3">
        <v>8</v>
      </c>
      <c r="C96" s="3">
        <v>10.199999999999999</v>
      </c>
      <c r="D96" s="3">
        <f>SUM(C96-B96)</f>
        <v>2.1999999999999993</v>
      </c>
    </row>
    <row r="97" spans="1:4" x14ac:dyDescent="0.25">
      <c r="A97" s="5" t="s">
        <v>134</v>
      </c>
      <c r="B97" s="5">
        <v>53</v>
      </c>
      <c r="C97" s="5">
        <v>52.8</v>
      </c>
      <c r="D97" s="5">
        <f>SUM(C97-B97)</f>
        <v>-0.20000000000000284</v>
      </c>
    </row>
    <row r="98" spans="1:4" x14ac:dyDescent="0.25">
      <c r="A98" s="3" t="s">
        <v>135</v>
      </c>
      <c r="B98" s="3">
        <v>43</v>
      </c>
      <c r="C98" s="3">
        <v>43.8</v>
      </c>
      <c r="D98" s="3">
        <f>SUM(C98-B98)</f>
        <v>0.79999999999999716</v>
      </c>
    </row>
    <row r="99" spans="1:4" x14ac:dyDescent="0.25">
      <c r="A99" s="3" t="s">
        <v>136</v>
      </c>
      <c r="B99" s="3">
        <v>28</v>
      </c>
      <c r="C99" s="3">
        <v>29</v>
      </c>
      <c r="D99" s="3">
        <f>SUM(C99-B99)</f>
        <v>1</v>
      </c>
    </row>
    <row r="100" spans="1:4" x14ac:dyDescent="0.25">
      <c r="A100" s="5" t="s">
        <v>87</v>
      </c>
      <c r="B100" s="5">
        <v>25</v>
      </c>
      <c r="C100" s="5">
        <v>23.6</v>
      </c>
      <c r="D100" s="5">
        <f>SUM(C100-B100)</f>
        <v>-1.3999999999999986</v>
      </c>
    </row>
    <row r="101" spans="1:4" x14ac:dyDescent="0.25">
      <c r="A101" s="3" t="s">
        <v>137</v>
      </c>
      <c r="B101" s="3">
        <v>38</v>
      </c>
      <c r="C101" s="3">
        <v>39</v>
      </c>
      <c r="D101" s="3">
        <f>SUM(C101-B101)</f>
        <v>1</v>
      </c>
    </row>
    <row r="102" spans="1:4" x14ac:dyDescent="0.25">
      <c r="A102" s="5" t="s">
        <v>39</v>
      </c>
      <c r="B102" s="5">
        <v>30.7</v>
      </c>
      <c r="C102" s="5">
        <v>30.3</v>
      </c>
      <c r="D102" s="5">
        <f>SUM(C102-B102)</f>
        <v>-0.39999999999999858</v>
      </c>
    </row>
    <row r="103" spans="1:4" x14ac:dyDescent="0.25">
      <c r="A103" s="3" t="s">
        <v>138</v>
      </c>
      <c r="B103" s="3">
        <v>21</v>
      </c>
      <c r="C103" s="3">
        <v>21.8</v>
      </c>
      <c r="D103" s="3">
        <f>SUM(C103-B103)</f>
        <v>0.80000000000000071</v>
      </c>
    </row>
    <row r="104" spans="1:4" x14ac:dyDescent="0.25">
      <c r="A104" s="5" t="s">
        <v>66</v>
      </c>
      <c r="B104" s="5">
        <v>24.2</v>
      </c>
      <c r="C104" s="5">
        <v>23.2</v>
      </c>
      <c r="D104" s="5">
        <f>SUM(C104-B104)</f>
        <v>-1</v>
      </c>
    </row>
    <row r="105" spans="1:4" x14ac:dyDescent="0.25">
      <c r="A105" s="5" t="s">
        <v>77</v>
      </c>
      <c r="B105" s="5">
        <v>27.6</v>
      </c>
      <c r="C105" s="5">
        <v>25.9</v>
      </c>
      <c r="D105" s="5">
        <f>SUM(C105-B105)</f>
        <v>-1.7000000000000028</v>
      </c>
    </row>
    <row r="106" spans="1:4" x14ac:dyDescent="0.25">
      <c r="A106" s="5" t="s">
        <v>74</v>
      </c>
      <c r="B106" s="5">
        <v>37.6</v>
      </c>
      <c r="C106" s="5">
        <v>36.1</v>
      </c>
      <c r="D106" s="5">
        <f>SUM(C106-B106)</f>
        <v>-1.5</v>
      </c>
    </row>
    <row r="107" spans="1:4" x14ac:dyDescent="0.25">
      <c r="A107" s="5" t="s">
        <v>93</v>
      </c>
      <c r="B107" s="5">
        <v>32.799999999999997</v>
      </c>
      <c r="C107" s="5">
        <v>31.5</v>
      </c>
      <c r="D107" s="5">
        <f>SUM(C107-B107)</f>
        <v>-1.2999999999999972</v>
      </c>
    </row>
    <row r="108" spans="1:4" x14ac:dyDescent="0.25">
      <c r="A108" s="3" t="s">
        <v>139</v>
      </c>
      <c r="B108" s="3">
        <v>18.2</v>
      </c>
      <c r="C108" s="3">
        <v>31.6</v>
      </c>
      <c r="D108" s="3">
        <f>SUM(C108-B108)</f>
        <v>13.400000000000002</v>
      </c>
    </row>
    <row r="109" spans="1:4" x14ac:dyDescent="0.25">
      <c r="A109" s="3" t="s">
        <v>60</v>
      </c>
      <c r="B109" s="3">
        <v>59</v>
      </c>
      <c r="C109" s="3">
        <v>59</v>
      </c>
      <c r="D109" s="3">
        <f>SUM(C109-B109)</f>
        <v>0</v>
      </c>
    </row>
    <row r="110" spans="1:4" x14ac:dyDescent="0.25">
      <c r="A110" s="3" t="s">
        <v>172</v>
      </c>
      <c r="B110" s="3">
        <v>21.4</v>
      </c>
      <c r="C110" s="3">
        <v>22.2</v>
      </c>
      <c r="D110" s="3">
        <f>SUM(C110-B110)</f>
        <v>0.80000000000000071</v>
      </c>
    </row>
    <row r="111" spans="1:4" x14ac:dyDescent="0.25">
      <c r="A111" s="3" t="s">
        <v>26</v>
      </c>
      <c r="B111" s="3">
        <v>10</v>
      </c>
      <c r="C111" s="3">
        <v>11</v>
      </c>
      <c r="D111" s="3">
        <f>SUM(C111-B111)</f>
        <v>1</v>
      </c>
    </row>
    <row r="112" spans="1:4" x14ac:dyDescent="0.25">
      <c r="A112" s="3" t="s">
        <v>200</v>
      </c>
      <c r="B112" s="3">
        <v>29</v>
      </c>
      <c r="C112" s="3">
        <v>30</v>
      </c>
      <c r="D112" s="3">
        <f>SUM(C112-B112)</f>
        <v>1</v>
      </c>
    </row>
    <row r="113" spans="1:4" x14ac:dyDescent="0.25">
      <c r="A113" s="3" t="s">
        <v>141</v>
      </c>
      <c r="B113" s="3">
        <v>36.700000000000003</v>
      </c>
      <c r="C113" s="3">
        <v>37.1</v>
      </c>
      <c r="D113" s="3">
        <f>SUM(C113-B113)</f>
        <v>0.39999999999999858</v>
      </c>
    </row>
    <row r="114" spans="1:4" x14ac:dyDescent="0.25">
      <c r="A114" s="5" t="s">
        <v>75</v>
      </c>
      <c r="B114" s="5">
        <v>22.4</v>
      </c>
      <c r="C114" s="5">
        <v>21</v>
      </c>
      <c r="D114" s="5">
        <f>SUM(C114-B114)</f>
        <v>-1.3999999999999986</v>
      </c>
    </row>
    <row r="115" spans="1:4" x14ac:dyDescent="0.25">
      <c r="A115" s="5" t="s">
        <v>42</v>
      </c>
      <c r="B115" s="5">
        <v>36.299999999999997</v>
      </c>
      <c r="C115" s="5">
        <v>35.1</v>
      </c>
      <c r="D115" s="5">
        <f>SUM(C115-B115)</f>
        <v>-1.1999999999999957</v>
      </c>
    </row>
    <row r="116" spans="1:4" x14ac:dyDescent="0.25">
      <c r="A116" s="5" t="s">
        <v>43</v>
      </c>
      <c r="B116" s="5">
        <v>35.299999999999997</v>
      </c>
      <c r="C116" s="5">
        <v>30.1</v>
      </c>
      <c r="D116" s="5">
        <f>SUM(C116-B116)</f>
        <v>-5.1999999999999957</v>
      </c>
    </row>
    <row r="117" spans="1:4" x14ac:dyDescent="0.25">
      <c r="A117" s="5" t="s">
        <v>54</v>
      </c>
      <c r="B117" s="5">
        <v>26</v>
      </c>
      <c r="C117" s="5">
        <v>18</v>
      </c>
      <c r="D117" s="5">
        <f>SUM(C117-B117)</f>
        <v>-8</v>
      </c>
    </row>
    <row r="118" spans="1:4" x14ac:dyDescent="0.25">
      <c r="A118" s="3" t="s">
        <v>140</v>
      </c>
      <c r="B118" s="3">
        <v>50.4</v>
      </c>
      <c r="C118" s="3">
        <v>52.4</v>
      </c>
      <c r="D118" s="3">
        <f>SUM(C118-B118)</f>
        <v>2</v>
      </c>
    </row>
    <row r="119" spans="1:4" x14ac:dyDescent="0.25">
      <c r="A119" s="3" t="s">
        <v>190</v>
      </c>
      <c r="B119" s="3">
        <v>24</v>
      </c>
      <c r="C119" s="3">
        <v>25.9</v>
      </c>
      <c r="D119" s="3">
        <f>SUM(C119-B119)</f>
        <v>1.8999999999999986</v>
      </c>
    </row>
    <row r="120" spans="1:4" x14ac:dyDescent="0.25">
      <c r="A120" s="5" t="s">
        <v>57</v>
      </c>
      <c r="B120" s="5">
        <v>35.6</v>
      </c>
      <c r="C120" s="5">
        <v>32.9</v>
      </c>
      <c r="D120" s="5">
        <f>SUM(C120-B120)</f>
        <v>-2.7000000000000028</v>
      </c>
    </row>
    <row r="121" spans="1:4" x14ac:dyDescent="0.25">
      <c r="A121" s="3" t="s">
        <v>142</v>
      </c>
      <c r="B121" s="3">
        <v>34.5</v>
      </c>
      <c r="C121" s="3">
        <v>41.1</v>
      </c>
      <c r="D121" s="3">
        <f>SUM(C121-B121)</f>
        <v>6.6000000000000014</v>
      </c>
    </row>
    <row r="122" spans="1:4" x14ac:dyDescent="0.25">
      <c r="A122" s="3" t="s">
        <v>143</v>
      </c>
      <c r="B122" s="3">
        <v>54.3</v>
      </c>
      <c r="C122" s="3">
        <v>54.6</v>
      </c>
      <c r="D122" s="3">
        <f>SUM(C122-B122)</f>
        <v>0.30000000000000426</v>
      </c>
    </row>
    <row r="123" spans="1:4" x14ac:dyDescent="0.25">
      <c r="A123" s="3" t="s">
        <v>79</v>
      </c>
      <c r="B123" s="3">
        <v>32</v>
      </c>
      <c r="C123" s="3">
        <v>38</v>
      </c>
      <c r="D123" s="3">
        <f>SUM(C123-B123)</f>
        <v>6</v>
      </c>
    </row>
    <row r="124" spans="1:4" x14ac:dyDescent="0.25">
      <c r="A124" s="5" t="s">
        <v>27</v>
      </c>
      <c r="B124" s="5">
        <v>29</v>
      </c>
      <c r="C124" s="5">
        <v>28</v>
      </c>
      <c r="D124" s="5">
        <f>SUM(C124-B124)</f>
        <v>-1</v>
      </c>
    </row>
    <row r="125" spans="1:4" x14ac:dyDescent="0.25">
      <c r="A125" s="3" t="s">
        <v>218</v>
      </c>
      <c r="B125" s="3">
        <v>30</v>
      </c>
      <c r="C125" s="3">
        <v>35.5</v>
      </c>
      <c r="D125" s="3">
        <f>SUM(C125-B125)</f>
        <v>5.5</v>
      </c>
    </row>
    <row r="126" spans="1:4" x14ac:dyDescent="0.25">
      <c r="A126" s="5" t="s">
        <v>144</v>
      </c>
      <c r="B126" s="5">
        <v>37.200000000000003</v>
      </c>
      <c r="C126" s="5">
        <v>36.6</v>
      </c>
      <c r="D126" s="5">
        <f>SUM(C126-B126)</f>
        <v>-0.60000000000000142</v>
      </c>
    </row>
    <row r="127" spans="1:4" x14ac:dyDescent="0.25">
      <c r="A127" s="5" t="s">
        <v>147</v>
      </c>
      <c r="B127" s="5">
        <v>29.4</v>
      </c>
      <c r="C127" s="5">
        <v>26</v>
      </c>
      <c r="D127" s="5">
        <f>SUM(C127-B127)</f>
        <v>-3.3999999999999986</v>
      </c>
    </row>
    <row r="128" spans="1:4" x14ac:dyDescent="0.25">
      <c r="A128" s="3" t="s">
        <v>145</v>
      </c>
      <c r="B128" s="3">
        <v>18</v>
      </c>
      <c r="C128" s="3">
        <v>22</v>
      </c>
      <c r="D128" s="3">
        <f>SUM(C128-B128)</f>
        <v>4</v>
      </c>
    </row>
    <row r="129" spans="1:4" x14ac:dyDescent="0.25">
      <c r="A129" s="5" t="s">
        <v>28</v>
      </c>
      <c r="B129" s="5">
        <v>48.8</v>
      </c>
      <c r="C129" s="5">
        <v>48.7</v>
      </c>
      <c r="D129" s="5">
        <f>SUM(C129-B129)</f>
        <v>-9.9999999999994316E-2</v>
      </c>
    </row>
    <row r="130" spans="1:4" x14ac:dyDescent="0.25">
      <c r="A130" s="3" t="s">
        <v>146</v>
      </c>
      <c r="B130" s="3">
        <v>13.3</v>
      </c>
      <c r="C130" s="3">
        <v>15.8</v>
      </c>
      <c r="D130" s="3">
        <f>SUM(C130-B130)</f>
        <v>2.5</v>
      </c>
    </row>
    <row r="131" spans="1:4" x14ac:dyDescent="0.25">
      <c r="A131" s="3" t="s">
        <v>36</v>
      </c>
      <c r="B131" s="3">
        <v>34.799999999999997</v>
      </c>
      <c r="C131" s="3">
        <v>35.5</v>
      </c>
      <c r="D131" s="3">
        <f>SUM(C131-B131)</f>
        <v>0.70000000000000284</v>
      </c>
    </row>
    <row r="132" spans="1:4" x14ac:dyDescent="0.25">
      <c r="A132" s="3" t="s">
        <v>174</v>
      </c>
      <c r="B132" s="3">
        <v>33</v>
      </c>
      <c r="C132" s="3">
        <v>33</v>
      </c>
      <c r="D132" s="3">
        <f>SUM(C132-B132)</f>
        <v>0</v>
      </c>
    </row>
    <row r="133" spans="1:4" x14ac:dyDescent="0.25">
      <c r="A133" s="5" t="s">
        <v>69</v>
      </c>
      <c r="B133" s="5">
        <v>47</v>
      </c>
      <c r="C133" s="5">
        <v>45.5</v>
      </c>
      <c r="D133" s="5">
        <f>SUM(C133-B133)</f>
        <v>-1.5</v>
      </c>
    </row>
    <row r="134" spans="1:4" x14ac:dyDescent="0.25">
      <c r="A134" s="5" t="s">
        <v>148</v>
      </c>
      <c r="B134" s="5">
        <v>29</v>
      </c>
      <c r="C134" s="5">
        <v>22</v>
      </c>
      <c r="D134" s="5">
        <f>SUM(C134-B134)</f>
        <v>-7</v>
      </c>
    </row>
    <row r="135" spans="1:4" x14ac:dyDescent="0.25">
      <c r="A135" s="5" t="s">
        <v>152</v>
      </c>
      <c r="B135" s="5">
        <v>25</v>
      </c>
      <c r="C135" s="5">
        <v>20</v>
      </c>
      <c r="D135" s="5">
        <f>SUM(C135-B135)</f>
        <v>-5</v>
      </c>
    </row>
    <row r="136" spans="1:4" x14ac:dyDescent="0.25">
      <c r="A136" s="5" t="s">
        <v>38</v>
      </c>
      <c r="B136" s="5">
        <v>31.3</v>
      </c>
      <c r="C136" s="5">
        <v>29.2</v>
      </c>
      <c r="D136" s="5">
        <f>SUM(C136-B136)</f>
        <v>-2.1000000000000014</v>
      </c>
    </row>
    <row r="137" spans="1:4" x14ac:dyDescent="0.25">
      <c r="A137" s="3" t="s">
        <v>150</v>
      </c>
      <c r="B137" s="3">
        <v>18.5</v>
      </c>
      <c r="C137" s="3">
        <v>19.899999999999999</v>
      </c>
      <c r="D137" s="3">
        <f>SUM(C137-B137)</f>
        <v>1.3999999999999986</v>
      </c>
    </row>
    <row r="138" spans="1:4" x14ac:dyDescent="0.25">
      <c r="A138" s="5" t="s">
        <v>149</v>
      </c>
      <c r="B138" s="5">
        <v>7.8</v>
      </c>
      <c r="C138" s="5">
        <v>6.3</v>
      </c>
      <c r="D138" s="5">
        <f>SUM(C138-B138)</f>
        <v>-1.5</v>
      </c>
    </row>
    <row r="139" spans="1:4" x14ac:dyDescent="0.25">
      <c r="A139" s="5" t="s">
        <v>151</v>
      </c>
      <c r="B139" s="5">
        <v>18</v>
      </c>
      <c r="C139" s="5">
        <v>14.5</v>
      </c>
      <c r="D139" s="5">
        <f>SUM(C139-B139)</f>
        <v>-3.5</v>
      </c>
    </row>
    <row r="140" spans="1:4" x14ac:dyDescent="0.25">
      <c r="A140" s="5" t="s">
        <v>153</v>
      </c>
      <c r="B140" s="5">
        <v>45</v>
      </c>
      <c r="C140" s="5">
        <v>42</v>
      </c>
      <c r="D140" s="5">
        <f>SUM(C140-B140)</f>
        <v>-3</v>
      </c>
    </row>
    <row r="141" spans="1:4" x14ac:dyDescent="0.25">
      <c r="A141" s="5" t="s">
        <v>154</v>
      </c>
      <c r="B141" s="5">
        <v>46.5</v>
      </c>
      <c r="C141" s="5">
        <v>44.5</v>
      </c>
      <c r="D141" s="5">
        <f>SUM(C141-B141)</f>
        <v>-2</v>
      </c>
    </row>
    <row r="142" spans="1:4" x14ac:dyDescent="0.25">
      <c r="A142" s="3" t="s">
        <v>155</v>
      </c>
      <c r="B142" s="3">
        <v>51</v>
      </c>
      <c r="C142" s="3">
        <v>51</v>
      </c>
      <c r="D142" s="3">
        <f>SUM(C142-B142)</f>
        <v>0</v>
      </c>
    </row>
    <row r="143" spans="1:4" x14ac:dyDescent="0.25">
      <c r="A143" s="3" t="s">
        <v>156</v>
      </c>
      <c r="B143" s="3">
        <v>33</v>
      </c>
      <c r="C143" s="3">
        <v>33.6</v>
      </c>
      <c r="D143" s="3">
        <f>SUM(C143-B143)</f>
        <v>0.60000000000000142</v>
      </c>
    </row>
    <row r="144" spans="1:4" x14ac:dyDescent="0.25">
      <c r="A144" s="5" t="s">
        <v>76</v>
      </c>
      <c r="B144" s="5">
        <v>35</v>
      </c>
      <c r="C144" s="5">
        <v>33</v>
      </c>
      <c r="D144" s="5">
        <f>SUM(C144-B144)</f>
        <v>-2</v>
      </c>
    </row>
    <row r="145" spans="1:4" x14ac:dyDescent="0.25">
      <c r="A145" s="5" t="s">
        <v>201</v>
      </c>
      <c r="B145" s="5">
        <v>38.200000000000003</v>
      </c>
      <c r="C145" s="5">
        <v>35.9</v>
      </c>
      <c r="D145" s="5">
        <f>SUM(C145-B145)</f>
        <v>-2.3000000000000043</v>
      </c>
    </row>
    <row r="146" spans="1:4" x14ac:dyDescent="0.25">
      <c r="A146" s="5" t="s">
        <v>68</v>
      </c>
      <c r="B146" s="5">
        <v>39.4</v>
      </c>
      <c r="C146" s="5">
        <v>36.4</v>
      </c>
      <c r="D146" s="5">
        <f>SUM(C146-B146)</f>
        <v>-3</v>
      </c>
    </row>
    <row r="147" spans="1:4" x14ac:dyDescent="0.25">
      <c r="A147" s="3" t="s">
        <v>32</v>
      </c>
      <c r="B147" s="3">
        <v>32.4</v>
      </c>
      <c r="C147" s="3">
        <v>32.799999999999997</v>
      </c>
      <c r="D147" s="3">
        <f>SUM(C147-B147)</f>
        <v>0.39999999999999858</v>
      </c>
    </row>
    <row r="148" spans="1:4" x14ac:dyDescent="0.25">
      <c r="A148" s="5" t="s">
        <v>29</v>
      </c>
      <c r="B148" s="5">
        <v>10</v>
      </c>
      <c r="C148" s="5">
        <v>8.8000000000000007</v>
      </c>
      <c r="D148" s="5">
        <f>SUM(C148-B148)</f>
        <v>-1.1999999999999993</v>
      </c>
    </row>
    <row r="149" spans="1:4" x14ac:dyDescent="0.25">
      <c r="A149" s="5" t="s">
        <v>30</v>
      </c>
      <c r="B149" s="5">
        <v>37.1</v>
      </c>
      <c r="C149" s="5">
        <v>35.6</v>
      </c>
      <c r="D149" s="5">
        <f>SUM(C149-B149)</f>
        <v>-1.5</v>
      </c>
    </row>
    <row r="150" spans="1:4" x14ac:dyDescent="0.25">
      <c r="A150" s="3" t="s">
        <v>31</v>
      </c>
      <c r="B150" s="3">
        <v>11</v>
      </c>
      <c r="C150" s="3">
        <v>11.1</v>
      </c>
      <c r="D150" s="3">
        <f>SUM(C150-B150)</f>
        <v>9.9999999999999645E-2</v>
      </c>
    </row>
    <row r="151" spans="1:4" x14ac:dyDescent="0.25">
      <c r="A151" s="3" t="s">
        <v>157</v>
      </c>
      <c r="B151" s="3">
        <v>35.9</v>
      </c>
      <c r="C151" s="3">
        <v>36.700000000000003</v>
      </c>
      <c r="D151" s="3">
        <f>SUM(C151-B151)</f>
        <v>0.80000000000000426</v>
      </c>
    </row>
    <row r="152" spans="1:4" x14ac:dyDescent="0.25">
      <c r="A152" s="3" t="s">
        <v>158</v>
      </c>
      <c r="B152" s="3">
        <v>27</v>
      </c>
      <c r="C152" s="3">
        <v>27.3</v>
      </c>
      <c r="D152" s="3">
        <f>SUM(C152-B152)</f>
        <v>0.30000000000000071</v>
      </c>
    </row>
    <row r="153" spans="1:4" x14ac:dyDescent="0.25">
      <c r="A153" s="5" t="s">
        <v>159</v>
      </c>
      <c r="B153" s="5">
        <v>19.5</v>
      </c>
      <c r="C153" s="5">
        <v>18.3</v>
      </c>
      <c r="D153" s="5">
        <f>SUM(C153-B153)</f>
        <v>-1.1999999999999993</v>
      </c>
    </row>
    <row r="154" spans="1:4" x14ac:dyDescent="0.25">
      <c r="A154" s="5" t="s">
        <v>84</v>
      </c>
      <c r="B154" s="5">
        <v>25.6</v>
      </c>
      <c r="C154" s="5">
        <v>24.8</v>
      </c>
      <c r="D154" s="5">
        <f>SUM(C154-B154)</f>
        <v>-0.80000000000000071</v>
      </c>
    </row>
    <row r="155" spans="1:4" x14ac:dyDescent="0.25">
      <c r="A155" s="3" t="s">
        <v>37</v>
      </c>
      <c r="B155" s="3">
        <v>29.8</v>
      </c>
      <c r="C155" s="3">
        <v>31</v>
      </c>
      <c r="D155" s="3">
        <f>SUM(C155-B155)</f>
        <v>1.1999999999999993</v>
      </c>
    </row>
    <row r="156" spans="1:4" x14ac:dyDescent="0.25">
      <c r="A156" s="5" t="s">
        <v>180</v>
      </c>
      <c r="B156" s="5">
        <v>32.299999999999997</v>
      </c>
      <c r="C156" s="5">
        <v>31.7</v>
      </c>
      <c r="D156" s="5">
        <f>SUM(C156-B156)</f>
        <v>-0.59999999999999787</v>
      </c>
    </row>
    <row r="157" spans="1:4" x14ac:dyDescent="0.25">
      <c r="A157" s="5" t="s">
        <v>160</v>
      </c>
      <c r="B157" s="5">
        <v>33.5</v>
      </c>
      <c r="C157" s="5">
        <v>24.9</v>
      </c>
      <c r="D157" s="5">
        <f>SUM(C157-B157)</f>
        <v>-8.6000000000000014</v>
      </c>
    </row>
    <row r="158" spans="1:4" x14ac:dyDescent="0.25">
      <c r="A158" s="3" t="s">
        <v>56</v>
      </c>
      <c r="B158" s="3">
        <v>30.4</v>
      </c>
      <c r="C158" s="3">
        <v>32</v>
      </c>
      <c r="D158" s="3">
        <f>SUM(C158-B158)</f>
        <v>1.6000000000000014</v>
      </c>
    </row>
    <row r="159" spans="1:4" x14ac:dyDescent="0.25">
      <c r="A159" s="3" t="s">
        <v>163</v>
      </c>
      <c r="B159" s="3">
        <v>30.4</v>
      </c>
      <c r="C159" s="3">
        <v>32</v>
      </c>
      <c r="D159" s="3">
        <f>SUM(C159-B159)</f>
        <v>1.6000000000000014</v>
      </c>
    </row>
    <row r="160" spans="1:4" x14ac:dyDescent="0.25">
      <c r="A160" s="5" t="s">
        <v>192</v>
      </c>
      <c r="B160" s="5">
        <v>35</v>
      </c>
      <c r="C160" s="5">
        <v>32</v>
      </c>
      <c r="D160" s="5">
        <f>SUM(C160-B160)</f>
        <v>-3</v>
      </c>
    </row>
    <row r="161" spans="1:4" x14ac:dyDescent="0.25">
      <c r="A161" s="5" t="s">
        <v>161</v>
      </c>
      <c r="B161" s="5">
        <v>47</v>
      </c>
      <c r="C161" s="5">
        <v>45</v>
      </c>
      <c r="D161" s="5">
        <f>SUM(C161-B161)</f>
        <v>-2</v>
      </c>
    </row>
    <row r="162" spans="1:4" x14ac:dyDescent="0.25">
      <c r="A162" s="3" t="s">
        <v>59</v>
      </c>
      <c r="B162" s="3">
        <v>25.8</v>
      </c>
      <c r="C162" s="3">
        <v>30.3</v>
      </c>
      <c r="D162" s="3">
        <f>SUM(C162-B162)</f>
        <v>4.5</v>
      </c>
    </row>
    <row r="163" spans="1:4" x14ac:dyDescent="0.25">
      <c r="A163" s="5" t="s">
        <v>88</v>
      </c>
      <c r="B163" s="5">
        <v>15.3</v>
      </c>
      <c r="C163" s="5">
        <v>11.6</v>
      </c>
      <c r="D163" s="5">
        <f>SUM(C163-B163)</f>
        <v>-3.7000000000000011</v>
      </c>
    </row>
    <row r="164" spans="1:4" x14ac:dyDescent="0.25">
      <c r="A164" s="3" t="s">
        <v>162</v>
      </c>
      <c r="B164" s="3">
        <v>18.100000000000001</v>
      </c>
      <c r="C164" s="3">
        <v>32</v>
      </c>
      <c r="D164" s="3">
        <f>SUM(C164-B164)</f>
        <v>13.899999999999999</v>
      </c>
    </row>
    <row r="165" spans="1:4" x14ac:dyDescent="0.25">
      <c r="A165" s="5" t="s">
        <v>33</v>
      </c>
      <c r="B165" s="5">
        <v>34.200000000000003</v>
      </c>
      <c r="C165" s="5">
        <v>32.299999999999997</v>
      </c>
      <c r="D165" s="5">
        <f>SUM(C165-B165)</f>
        <v>-1.9000000000000057</v>
      </c>
    </row>
    <row r="166" spans="1:4" x14ac:dyDescent="0.25">
      <c r="A166" s="5" t="s">
        <v>189</v>
      </c>
      <c r="B166" s="5">
        <v>37.5</v>
      </c>
      <c r="C166" s="5">
        <v>32.9</v>
      </c>
      <c r="D166" s="5">
        <f>SUM(C166-B166)</f>
        <v>-4.6000000000000014</v>
      </c>
    </row>
    <row r="167" spans="1:4" x14ac:dyDescent="0.25">
      <c r="A167" s="3" t="s">
        <v>164</v>
      </c>
      <c r="B167" s="3">
        <v>36.799999999999997</v>
      </c>
      <c r="C167" s="3">
        <v>47.3</v>
      </c>
      <c r="D167" s="3">
        <f>SUM(C167-B167)</f>
        <v>10.5</v>
      </c>
    </row>
    <row r="168" spans="1:4" x14ac:dyDescent="0.25">
      <c r="A168" s="5" t="s">
        <v>166</v>
      </c>
      <c r="B168" s="5">
        <v>29.2</v>
      </c>
      <c r="C168" s="5">
        <v>28.6</v>
      </c>
      <c r="D168" s="5">
        <f>SUM(C168-B168)</f>
        <v>-0.59999999999999787</v>
      </c>
    </row>
    <row r="169" spans="1:4" x14ac:dyDescent="0.25">
      <c r="A169" s="3" t="s">
        <v>83</v>
      </c>
      <c r="B169" s="3">
        <v>18</v>
      </c>
      <c r="C169" s="3">
        <v>18</v>
      </c>
      <c r="D169" s="3">
        <f>SUM(C169-B169)</f>
        <v>0</v>
      </c>
    </row>
    <row r="170" spans="1:4" x14ac:dyDescent="0.25">
      <c r="A170" s="5" t="s">
        <v>67</v>
      </c>
      <c r="B170" s="5">
        <v>44</v>
      </c>
      <c r="C170" s="5">
        <v>42</v>
      </c>
      <c r="D170" s="5">
        <f>SUM(C170-B170)</f>
        <v>-2</v>
      </c>
    </row>
    <row r="171" spans="1:4" x14ac:dyDescent="0.25">
      <c r="A171" s="5" t="s">
        <v>64</v>
      </c>
      <c r="B171" s="5">
        <v>30.3</v>
      </c>
      <c r="C171" s="5">
        <v>29.9</v>
      </c>
      <c r="D171" s="5">
        <f>SUM(C171-B171)</f>
        <v>-0.40000000000000213</v>
      </c>
    </row>
    <row r="172" spans="1:4" x14ac:dyDescent="0.25">
      <c r="A172" s="5" t="s">
        <v>214</v>
      </c>
      <c r="B172" s="5">
        <v>19.3</v>
      </c>
      <c r="C172" s="5">
        <v>18.5</v>
      </c>
      <c r="D172" s="5">
        <f>SUM(C172-B172)</f>
        <v>-0.80000000000000071</v>
      </c>
    </row>
    <row r="173" spans="1:4" x14ac:dyDescent="0.25">
      <c r="A173" s="3" t="s">
        <v>177</v>
      </c>
      <c r="B173" s="3">
        <v>29.1</v>
      </c>
      <c r="C173" s="3">
        <v>30.9</v>
      </c>
      <c r="D173" s="3">
        <f>SUM(C173-B173)</f>
        <v>1.7999999999999972</v>
      </c>
    </row>
    <row r="174" spans="1:4" x14ac:dyDescent="0.25">
      <c r="A174" s="5" t="s">
        <v>206</v>
      </c>
      <c r="B174" s="5">
        <v>45.8</v>
      </c>
      <c r="C174" s="5">
        <v>42.8</v>
      </c>
      <c r="D174" s="5">
        <f>SUM(C174-B174)</f>
        <v>-3</v>
      </c>
    </row>
    <row r="175" spans="1:4" x14ac:dyDescent="0.25">
      <c r="A175" s="3" t="s">
        <v>78</v>
      </c>
      <c r="B175" s="3">
        <v>43.4</v>
      </c>
      <c r="C175" s="3">
        <v>44.5</v>
      </c>
      <c r="D175" s="3">
        <f>SUM(C175-B175)</f>
        <v>1.1000000000000014</v>
      </c>
    </row>
    <row r="176" spans="1:4" x14ac:dyDescent="0.25">
      <c r="A176" s="3" t="s">
        <v>197</v>
      </c>
      <c r="B176" s="3">
        <v>12</v>
      </c>
      <c r="C176" s="3">
        <v>15</v>
      </c>
      <c r="D176" s="3">
        <f>SUM(C176-B176)</f>
        <v>3</v>
      </c>
    </row>
    <row r="177" spans="1:4" x14ac:dyDescent="0.25">
      <c r="A177" s="3" t="s">
        <v>80</v>
      </c>
      <c r="B177" s="3">
        <v>31</v>
      </c>
      <c r="C177" s="3">
        <v>31.2</v>
      </c>
      <c r="D177" s="3">
        <f>SUM(C177-B177)</f>
        <v>0.19999999999999929</v>
      </c>
    </row>
    <row r="178" spans="1:4" x14ac:dyDescent="0.25">
      <c r="A178" s="3" t="s">
        <v>165</v>
      </c>
      <c r="B178" s="3">
        <v>47.6</v>
      </c>
      <c r="C178" s="3">
        <v>50.6</v>
      </c>
      <c r="D178" s="3">
        <f>SUM(C178-B178)</f>
        <v>3</v>
      </c>
    </row>
    <row r="179" spans="1:4" x14ac:dyDescent="0.25">
      <c r="A179" s="3" t="s">
        <v>167</v>
      </c>
      <c r="B179" s="3">
        <v>31</v>
      </c>
      <c r="C179" s="3">
        <v>42.5</v>
      </c>
      <c r="D179" s="3">
        <f>SUM(C179-B179)</f>
        <v>11.5</v>
      </c>
    </row>
    <row r="180" spans="1:4" x14ac:dyDescent="0.25">
      <c r="A180" s="5" t="s">
        <v>63</v>
      </c>
      <c r="B180" s="5">
        <v>41.3</v>
      </c>
      <c r="C180" s="5">
        <v>38.5</v>
      </c>
      <c r="D180" s="5">
        <f>SUM(C180-B180)</f>
        <v>-2.7999999999999972</v>
      </c>
    </row>
    <row r="181" spans="1:4" x14ac:dyDescent="0.25">
      <c r="A181" s="3" t="s">
        <v>202</v>
      </c>
      <c r="B181" s="3">
        <v>33.9</v>
      </c>
      <c r="C181" s="3">
        <v>40.799999999999997</v>
      </c>
      <c r="D181" s="3">
        <f>SUM(C181-B181)</f>
        <v>6.8999999999999986</v>
      </c>
    </row>
    <row r="182" spans="1:4" x14ac:dyDescent="0.25">
      <c r="A182" s="5" t="s">
        <v>203</v>
      </c>
      <c r="B182" s="5">
        <v>27.3</v>
      </c>
      <c r="C182" s="5">
        <v>27</v>
      </c>
      <c r="D182" s="5">
        <f>SUM(C182-B182)</f>
        <v>-0.30000000000000071</v>
      </c>
    </row>
    <row r="183" spans="1:4" x14ac:dyDescent="0.25">
      <c r="A183" s="5" t="s">
        <v>168</v>
      </c>
      <c r="B183" s="5">
        <v>30.1</v>
      </c>
      <c r="C183" s="5">
        <v>20</v>
      </c>
      <c r="D183" s="5">
        <f>SUM(C183-B183)</f>
        <v>-10.100000000000001</v>
      </c>
    </row>
    <row r="184" spans="1:4" x14ac:dyDescent="0.25">
      <c r="A184" s="5" t="s">
        <v>58</v>
      </c>
      <c r="B184" s="5">
        <v>32.1</v>
      </c>
      <c r="C184" s="5">
        <v>23.5</v>
      </c>
      <c r="D184" s="5">
        <f>SUM(C184-B184)</f>
        <v>-8.6000000000000014</v>
      </c>
    </row>
    <row r="185" spans="1:4" x14ac:dyDescent="0.25">
      <c r="A185" s="5" t="s">
        <v>34</v>
      </c>
      <c r="B185" s="5">
        <v>32.5</v>
      </c>
      <c r="C185" s="5">
        <v>29.7</v>
      </c>
      <c r="D185" s="5">
        <f>SUM(C185-B185)</f>
        <v>-2.8000000000000007</v>
      </c>
    </row>
    <row r="186" spans="1:4" x14ac:dyDescent="0.25">
      <c r="A186" s="3" t="s">
        <v>210</v>
      </c>
      <c r="B186" s="3">
        <v>10.1</v>
      </c>
      <c r="C186" s="3">
        <v>12</v>
      </c>
      <c r="D186" s="3">
        <f>SUM(C186-B186)</f>
        <v>1.9000000000000004</v>
      </c>
    </row>
    <row r="187" spans="1:4" x14ac:dyDescent="0.25">
      <c r="A187" s="3" t="s">
        <v>169</v>
      </c>
      <c r="B187" s="3">
        <v>30.7</v>
      </c>
      <c r="C187" s="3">
        <v>32.1</v>
      </c>
      <c r="D187" s="3">
        <f>SUM(C187-B187)</f>
        <v>1.4000000000000021</v>
      </c>
    </row>
    <row r="188" spans="1:4" x14ac:dyDescent="0.25">
      <c r="A188" s="5" t="s">
        <v>86</v>
      </c>
      <c r="B188" s="5">
        <v>21.5</v>
      </c>
      <c r="C188" s="5">
        <v>20.6</v>
      </c>
      <c r="D188" s="5">
        <f>SUM(C188-B188)</f>
        <v>-0.89999999999999858</v>
      </c>
    </row>
    <row r="189" spans="1:4" x14ac:dyDescent="0.25">
      <c r="A189" s="3" t="s">
        <v>213</v>
      </c>
      <c r="B189" s="3">
        <v>12.8</v>
      </c>
      <c r="C189" s="3">
        <v>21.3</v>
      </c>
      <c r="D189" s="3">
        <f>SUM(C189-B189)</f>
        <v>8.5</v>
      </c>
    </row>
    <row r="190" spans="1:4" x14ac:dyDescent="0.25">
      <c r="A190" s="5" t="s">
        <v>211</v>
      </c>
      <c r="B190" s="5">
        <v>33</v>
      </c>
      <c r="C190" s="5">
        <v>32.5</v>
      </c>
      <c r="D190" s="5">
        <f>SUM(C190-B190)</f>
        <v>-0.5</v>
      </c>
    </row>
    <row r="191" spans="1:4" x14ac:dyDescent="0.25">
      <c r="A191" s="5" t="s">
        <v>35</v>
      </c>
      <c r="B191" s="5">
        <v>31</v>
      </c>
      <c r="C191" s="5">
        <v>29.7</v>
      </c>
      <c r="D191" s="5">
        <f>SUM(C191-B191)</f>
        <v>-1.3000000000000007</v>
      </c>
    </row>
    <row r="192" spans="1:4" x14ac:dyDescent="0.25">
      <c r="A192" s="5" t="s">
        <v>193</v>
      </c>
      <c r="B192" s="5">
        <v>30</v>
      </c>
      <c r="C192" s="5">
        <v>26.6</v>
      </c>
      <c r="D192" s="5">
        <f>SUM(C192-B192)</f>
        <v>-3.3999999999999986</v>
      </c>
    </row>
    <row r="193" spans="1:4" x14ac:dyDescent="0.25">
      <c r="A193" s="5" t="s">
        <v>194</v>
      </c>
      <c r="B193" s="5">
        <v>25.9</v>
      </c>
      <c r="C193" s="5">
        <v>22.3</v>
      </c>
      <c r="D193" s="5">
        <f>SUM(C193-B193)</f>
        <v>-3.5999999999999979</v>
      </c>
    </row>
  </sheetData>
  <autoFilter ref="A1:D200">
    <sortState xmlns:xlrd2="http://schemas.microsoft.com/office/spreadsheetml/2017/richdata2" ref="A2:D198">
      <sortCondition ref="A1:A200"/>
    </sortState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2"/>
  <sheetViews>
    <sheetView workbookViewId="0">
      <selection sqref="A1:C1048576"/>
    </sheetView>
  </sheetViews>
  <sheetFormatPr defaultColWidth="13.28515625" defaultRowHeight="15" x14ac:dyDescent="0.25"/>
  <cols>
    <col min="1" max="1" width="37.42578125" customWidth="1"/>
    <col min="2" max="2" width="16.42578125" customWidth="1"/>
  </cols>
  <sheetData>
    <row r="1" spans="1:12" s="1" customFormat="1" ht="6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x14ac:dyDescent="0.25">
      <c r="A2" t="s">
        <v>99</v>
      </c>
      <c r="B2" t="s">
        <v>13</v>
      </c>
      <c r="C2">
        <v>30</v>
      </c>
      <c r="D2">
        <v>19</v>
      </c>
      <c r="E2">
        <v>50</v>
      </c>
      <c r="F2">
        <v>59</v>
      </c>
      <c r="G2">
        <v>43</v>
      </c>
      <c r="H2">
        <v>30</v>
      </c>
      <c r="I2">
        <v>91</v>
      </c>
      <c r="J2">
        <v>89</v>
      </c>
      <c r="K2">
        <v>47</v>
      </c>
      <c r="L2">
        <v>30</v>
      </c>
    </row>
    <row r="3" spans="1:12" x14ac:dyDescent="0.25">
      <c r="A3" t="s">
        <v>94</v>
      </c>
      <c r="B3" t="s">
        <v>13</v>
      </c>
      <c r="C3">
        <v>40</v>
      </c>
      <c r="D3">
        <v>41</v>
      </c>
      <c r="E3">
        <v>54</v>
      </c>
      <c r="F3">
        <v>46</v>
      </c>
      <c r="G3">
        <v>30</v>
      </c>
      <c r="H3">
        <v>15</v>
      </c>
      <c r="I3">
        <v>95</v>
      </c>
      <c r="J3">
        <v>95</v>
      </c>
      <c r="K3">
        <v>67</v>
      </c>
      <c r="L3">
        <v>72</v>
      </c>
    </row>
    <row r="4" spans="1:12" x14ac:dyDescent="0.25">
      <c r="A4" t="s">
        <v>101</v>
      </c>
      <c r="B4" t="s">
        <v>24</v>
      </c>
      <c r="C4">
        <v>12.8</v>
      </c>
      <c r="D4">
        <v>3.6</v>
      </c>
      <c r="E4">
        <v>53</v>
      </c>
      <c r="F4">
        <v>56</v>
      </c>
      <c r="G4">
        <v>52</v>
      </c>
      <c r="H4">
        <v>39</v>
      </c>
      <c r="I4">
        <v>87.7</v>
      </c>
      <c r="J4">
        <v>89.4</v>
      </c>
      <c r="K4">
        <v>28</v>
      </c>
      <c r="L4">
        <v>24.9</v>
      </c>
    </row>
    <row r="5" spans="1:12" x14ac:dyDescent="0.25">
      <c r="A5" t="s">
        <v>95</v>
      </c>
      <c r="B5" t="s">
        <v>17</v>
      </c>
      <c r="C5">
        <v>30.3</v>
      </c>
      <c r="D5">
        <v>17.899999999999999</v>
      </c>
      <c r="E5">
        <v>67</v>
      </c>
      <c r="F5">
        <v>68</v>
      </c>
      <c r="G5">
        <v>63</v>
      </c>
      <c r="H5">
        <v>36</v>
      </c>
      <c r="I5">
        <v>0</v>
      </c>
      <c r="J5">
        <v>0</v>
      </c>
      <c r="K5">
        <v>0</v>
      </c>
      <c r="L5">
        <v>0</v>
      </c>
    </row>
    <row r="6" spans="1:12" x14ac:dyDescent="0.25">
      <c r="A6" t="s">
        <v>96</v>
      </c>
      <c r="B6" t="s">
        <v>17</v>
      </c>
      <c r="C6">
        <v>27</v>
      </c>
      <c r="D6">
        <v>32</v>
      </c>
      <c r="E6">
        <v>54</v>
      </c>
      <c r="F6">
        <v>50</v>
      </c>
      <c r="G6">
        <v>35</v>
      </c>
      <c r="H6">
        <v>24</v>
      </c>
      <c r="I6">
        <v>91</v>
      </c>
      <c r="J6">
        <v>90</v>
      </c>
      <c r="K6">
        <v>51</v>
      </c>
      <c r="L6">
        <v>50</v>
      </c>
    </row>
    <row r="7" spans="1:12" x14ac:dyDescent="0.25">
      <c r="A7" t="s">
        <v>12</v>
      </c>
      <c r="B7" t="s">
        <v>13</v>
      </c>
      <c r="C7">
        <v>29</v>
      </c>
      <c r="D7">
        <v>35.5</v>
      </c>
      <c r="E7">
        <v>60</v>
      </c>
      <c r="F7">
        <v>51</v>
      </c>
      <c r="G7">
        <v>41</v>
      </c>
      <c r="H7">
        <v>23</v>
      </c>
      <c r="I7">
        <v>83</v>
      </c>
      <c r="J7">
        <v>82</v>
      </c>
      <c r="K7">
        <v>55.3</v>
      </c>
      <c r="L7">
        <v>40.9</v>
      </c>
    </row>
    <row r="8" spans="1:12" x14ac:dyDescent="0.25">
      <c r="A8" t="s">
        <v>207</v>
      </c>
      <c r="B8" t="s">
        <v>15</v>
      </c>
      <c r="C8">
        <v>17.399999999999999</v>
      </c>
      <c r="D8">
        <v>16.3</v>
      </c>
      <c r="E8">
        <v>71.900000000000006</v>
      </c>
      <c r="F8">
        <v>69.400000000000006</v>
      </c>
      <c r="G8">
        <v>65.3</v>
      </c>
      <c r="H8">
        <v>46.7</v>
      </c>
      <c r="I8">
        <v>80.5</v>
      </c>
      <c r="J8">
        <v>75.3</v>
      </c>
      <c r="K8">
        <v>54.4</v>
      </c>
      <c r="L8">
        <v>34.299999999999997</v>
      </c>
    </row>
    <row r="9" spans="1:12" x14ac:dyDescent="0.25">
      <c r="A9" t="s">
        <v>209</v>
      </c>
      <c r="B9" t="s">
        <v>15</v>
      </c>
      <c r="C9">
        <v>9.3000000000000007</v>
      </c>
      <c r="D9">
        <v>17.899999999999999</v>
      </c>
      <c r="E9">
        <v>65.2</v>
      </c>
      <c r="F9">
        <v>58.4</v>
      </c>
      <c r="G9">
        <v>56.6</v>
      </c>
      <c r="H9">
        <v>52.2</v>
      </c>
      <c r="I9">
        <v>81.3</v>
      </c>
      <c r="J9">
        <v>82</v>
      </c>
      <c r="K9">
        <v>21.9</v>
      </c>
      <c r="L9">
        <v>45.8</v>
      </c>
    </row>
    <row r="10" spans="1:12" x14ac:dyDescent="0.25">
      <c r="A10" t="s">
        <v>208</v>
      </c>
      <c r="B10" t="s">
        <v>17</v>
      </c>
      <c r="C10">
        <v>12.7</v>
      </c>
      <c r="D10">
        <v>15.7</v>
      </c>
      <c r="E10">
        <v>58.6</v>
      </c>
      <c r="F10">
        <v>52.6</v>
      </c>
      <c r="G10">
        <v>48.4</v>
      </c>
      <c r="H10">
        <v>43.2</v>
      </c>
      <c r="I10">
        <v>68.2</v>
      </c>
      <c r="J10">
        <v>76.900000000000006</v>
      </c>
      <c r="K10">
        <v>37.200000000000003</v>
      </c>
      <c r="L10">
        <v>34</v>
      </c>
    </row>
    <row r="11" spans="1:12" x14ac:dyDescent="0.25">
      <c r="A11" t="s">
        <v>97</v>
      </c>
      <c r="B11" t="s">
        <v>17</v>
      </c>
      <c r="C11">
        <v>39.799999999999997</v>
      </c>
      <c r="D11">
        <v>32.700000000000003</v>
      </c>
      <c r="E11">
        <v>55.8</v>
      </c>
      <c r="F11">
        <v>49</v>
      </c>
      <c r="G11">
        <v>35.1</v>
      </c>
      <c r="H11">
        <v>20.3</v>
      </c>
      <c r="I11">
        <v>81.5</v>
      </c>
      <c r="J11">
        <v>84</v>
      </c>
      <c r="K11">
        <v>76.5</v>
      </c>
      <c r="L11">
        <v>55.3</v>
      </c>
    </row>
    <row r="12" spans="1:12" x14ac:dyDescent="0.25">
      <c r="A12" t="s">
        <v>98</v>
      </c>
      <c r="B12" t="s">
        <v>15</v>
      </c>
      <c r="C12">
        <v>42.7</v>
      </c>
      <c r="D12">
        <v>40.9</v>
      </c>
      <c r="E12">
        <v>62.2</v>
      </c>
      <c r="F12">
        <v>54.4</v>
      </c>
      <c r="G12">
        <v>44.4</v>
      </c>
      <c r="H12">
        <v>13.3</v>
      </c>
      <c r="I12">
        <v>74.5</v>
      </c>
      <c r="J12">
        <v>75.3</v>
      </c>
      <c r="K12">
        <v>70.900000000000006</v>
      </c>
      <c r="L12">
        <v>60</v>
      </c>
    </row>
    <row r="13" spans="1:12" x14ac:dyDescent="0.25">
      <c r="A13" t="s">
        <v>71</v>
      </c>
      <c r="B13" t="s">
        <v>15</v>
      </c>
      <c r="C13">
        <v>21.8</v>
      </c>
      <c r="D13">
        <v>34.9</v>
      </c>
      <c r="E13">
        <v>45.3</v>
      </c>
      <c r="F13">
        <v>42.7</v>
      </c>
      <c r="G13">
        <v>28</v>
      </c>
      <c r="H13">
        <v>26.7</v>
      </c>
      <c r="I13">
        <v>71.599999999999994</v>
      </c>
      <c r="J13">
        <v>76.7</v>
      </c>
      <c r="K13">
        <v>37.200000000000003</v>
      </c>
      <c r="L13">
        <v>33.9</v>
      </c>
    </row>
    <row r="14" spans="1:12" x14ac:dyDescent="0.25">
      <c r="A14" t="s">
        <v>182</v>
      </c>
      <c r="B14" t="s">
        <v>24</v>
      </c>
      <c r="C14">
        <v>27.2</v>
      </c>
      <c r="D14">
        <v>27.8</v>
      </c>
      <c r="E14">
        <v>59</v>
      </c>
      <c r="F14">
        <v>56</v>
      </c>
      <c r="G14">
        <v>45</v>
      </c>
      <c r="H14">
        <v>32</v>
      </c>
      <c r="I14">
        <v>92.1</v>
      </c>
      <c r="J14">
        <v>91.4</v>
      </c>
      <c r="K14">
        <v>54.8</v>
      </c>
      <c r="L14">
        <v>39.1</v>
      </c>
    </row>
    <row r="15" spans="1:12" x14ac:dyDescent="0.25">
      <c r="A15" t="s">
        <v>181</v>
      </c>
      <c r="B15" t="s">
        <v>45</v>
      </c>
    </row>
    <row r="16" spans="1:12" x14ac:dyDescent="0.25">
      <c r="A16" t="s">
        <v>186</v>
      </c>
      <c r="B16" t="s">
        <v>15</v>
      </c>
      <c r="C16">
        <v>9.6999999999999993</v>
      </c>
      <c r="D16">
        <v>3.5</v>
      </c>
      <c r="E16">
        <v>53.3</v>
      </c>
      <c r="F16">
        <v>51.2</v>
      </c>
      <c r="G16">
        <v>49.4</v>
      </c>
      <c r="H16">
        <v>40.700000000000003</v>
      </c>
      <c r="I16">
        <v>92.3</v>
      </c>
      <c r="J16">
        <v>91.6</v>
      </c>
      <c r="K16">
        <v>31.2</v>
      </c>
      <c r="L16">
        <v>2.6</v>
      </c>
    </row>
    <row r="17" spans="1:12" x14ac:dyDescent="0.25">
      <c r="A17" t="s">
        <v>187</v>
      </c>
      <c r="B17" t="s">
        <v>45</v>
      </c>
    </row>
    <row r="18" spans="1:12" x14ac:dyDescent="0.25">
      <c r="A18" t="s">
        <v>100</v>
      </c>
      <c r="B18" t="s">
        <v>15</v>
      </c>
      <c r="C18">
        <v>3</v>
      </c>
      <c r="D18">
        <v>-3</v>
      </c>
      <c r="E18">
        <v>73.3</v>
      </c>
      <c r="F18">
        <v>66.7</v>
      </c>
      <c r="G18">
        <v>72</v>
      </c>
      <c r="H18">
        <v>73.3</v>
      </c>
      <c r="I18">
        <v>86.6</v>
      </c>
      <c r="J18">
        <v>75.599999999999994</v>
      </c>
      <c r="K18">
        <v>28.4</v>
      </c>
      <c r="L18">
        <v>17</v>
      </c>
    </row>
    <row r="19" spans="1:12" x14ac:dyDescent="0.25">
      <c r="A19" t="s">
        <v>185</v>
      </c>
      <c r="B19" t="s">
        <v>15</v>
      </c>
      <c r="C19">
        <v>29.8</v>
      </c>
      <c r="D19">
        <v>26.9</v>
      </c>
      <c r="E19">
        <v>56.4</v>
      </c>
      <c r="F19">
        <v>46.1</v>
      </c>
      <c r="G19">
        <v>35.299999999999997</v>
      </c>
      <c r="H19">
        <v>22.4</v>
      </c>
      <c r="I19">
        <v>90.6</v>
      </c>
      <c r="J19">
        <v>87.8</v>
      </c>
      <c r="K19">
        <v>76.099999999999994</v>
      </c>
      <c r="L19">
        <v>62.5</v>
      </c>
    </row>
    <row r="20" spans="1:12" x14ac:dyDescent="0.25">
      <c r="A20" t="s">
        <v>183</v>
      </c>
      <c r="B20" t="s">
        <v>17</v>
      </c>
      <c r="C20">
        <v>24</v>
      </c>
      <c r="D20">
        <v>24.2</v>
      </c>
      <c r="E20">
        <v>62.7</v>
      </c>
      <c r="F20">
        <v>62.2</v>
      </c>
      <c r="G20">
        <v>54</v>
      </c>
      <c r="H20">
        <v>35.799999999999997</v>
      </c>
      <c r="I20">
        <v>94.4</v>
      </c>
      <c r="J20">
        <v>91.2</v>
      </c>
      <c r="K20">
        <v>45.5</v>
      </c>
      <c r="L20">
        <v>33.1</v>
      </c>
    </row>
    <row r="21" spans="1:12" x14ac:dyDescent="0.25">
      <c r="A21" t="s">
        <v>184</v>
      </c>
      <c r="B21" t="s">
        <v>13</v>
      </c>
      <c r="C21">
        <v>21.1</v>
      </c>
      <c r="D21">
        <v>20.7</v>
      </c>
      <c r="E21">
        <v>64.2</v>
      </c>
      <c r="F21">
        <v>50.7</v>
      </c>
      <c r="G21">
        <v>36.5</v>
      </c>
      <c r="H21">
        <v>33.799999999999997</v>
      </c>
      <c r="I21">
        <v>90.7</v>
      </c>
      <c r="J21">
        <v>93.8</v>
      </c>
      <c r="K21">
        <v>27.6</v>
      </c>
      <c r="L21">
        <v>33.799999999999997</v>
      </c>
    </row>
    <row r="22" spans="1:12" x14ac:dyDescent="0.25">
      <c r="A22" t="s">
        <v>108</v>
      </c>
      <c r="B22" t="s">
        <v>17</v>
      </c>
      <c r="C22">
        <v>20.9</v>
      </c>
      <c r="D22">
        <v>18.2</v>
      </c>
      <c r="E22">
        <v>57.7</v>
      </c>
      <c r="F22">
        <v>56.8</v>
      </c>
      <c r="G22">
        <v>45.2</v>
      </c>
      <c r="H22">
        <v>35.200000000000003</v>
      </c>
      <c r="I22">
        <v>96.3</v>
      </c>
      <c r="J22">
        <v>95.7</v>
      </c>
      <c r="K22">
        <v>58.9</v>
      </c>
      <c r="L22">
        <v>23.1</v>
      </c>
    </row>
    <row r="23" spans="1:12" x14ac:dyDescent="0.25">
      <c r="A23" t="s">
        <v>52</v>
      </c>
      <c r="B23" t="s">
        <v>17</v>
      </c>
      <c r="C23">
        <v>17.899999999999999</v>
      </c>
      <c r="D23">
        <v>20.7</v>
      </c>
      <c r="E23">
        <v>45.6</v>
      </c>
      <c r="F23">
        <v>42.9</v>
      </c>
      <c r="G23">
        <v>31.1</v>
      </c>
      <c r="H23">
        <v>24.8</v>
      </c>
      <c r="I23">
        <v>96.1</v>
      </c>
      <c r="J23">
        <v>96.1</v>
      </c>
      <c r="K23">
        <v>53</v>
      </c>
      <c r="L23">
        <v>34.6</v>
      </c>
    </row>
    <row r="24" spans="1:12" x14ac:dyDescent="0.25">
      <c r="A24" t="s">
        <v>53</v>
      </c>
      <c r="B24" t="s">
        <v>50</v>
      </c>
      <c r="C24">
        <v>30.9</v>
      </c>
      <c r="D24">
        <v>38.4</v>
      </c>
      <c r="E24">
        <v>60</v>
      </c>
      <c r="F24">
        <v>43.3</v>
      </c>
      <c r="G24">
        <v>26.7</v>
      </c>
      <c r="H24">
        <v>20.3</v>
      </c>
      <c r="I24">
        <v>96.8</v>
      </c>
      <c r="J24">
        <v>99.3</v>
      </c>
      <c r="K24">
        <v>64.5</v>
      </c>
      <c r="L24">
        <v>67.099999999999994</v>
      </c>
    </row>
    <row r="25" spans="1:12" x14ac:dyDescent="0.25">
      <c r="A25" t="s">
        <v>48</v>
      </c>
      <c r="B25" t="s">
        <v>15</v>
      </c>
      <c r="C25">
        <v>29.8</v>
      </c>
      <c r="D25">
        <v>30.4</v>
      </c>
      <c r="E25">
        <v>70</v>
      </c>
      <c r="F25">
        <v>66</v>
      </c>
      <c r="G25">
        <v>52</v>
      </c>
      <c r="H25">
        <v>33</v>
      </c>
      <c r="I25">
        <v>81.8</v>
      </c>
      <c r="J25">
        <v>81.900000000000006</v>
      </c>
      <c r="K25">
        <v>33.700000000000003</v>
      </c>
      <c r="L25">
        <v>33.700000000000003</v>
      </c>
    </row>
    <row r="26" spans="1:12" x14ac:dyDescent="0.25">
      <c r="A26" t="s">
        <v>47</v>
      </c>
      <c r="B26" t="s">
        <v>17</v>
      </c>
      <c r="C26">
        <v>21.2</v>
      </c>
      <c r="D26">
        <v>24.6</v>
      </c>
      <c r="E26">
        <v>60</v>
      </c>
      <c r="F26">
        <v>49</v>
      </c>
      <c r="G26">
        <v>40</v>
      </c>
      <c r="H26">
        <v>29</v>
      </c>
      <c r="I26">
        <v>90.9</v>
      </c>
      <c r="J26">
        <v>89.9</v>
      </c>
      <c r="K26">
        <v>24</v>
      </c>
      <c r="L26">
        <v>26.4</v>
      </c>
    </row>
    <row r="27" spans="1:12" x14ac:dyDescent="0.25">
      <c r="A27" t="s">
        <v>46</v>
      </c>
      <c r="B27" t="s">
        <v>13</v>
      </c>
      <c r="C27">
        <v>41.9</v>
      </c>
      <c r="D27">
        <v>28.7</v>
      </c>
      <c r="E27">
        <v>65</v>
      </c>
      <c r="F27">
        <v>51</v>
      </c>
      <c r="G27">
        <v>45</v>
      </c>
      <c r="H27">
        <v>28</v>
      </c>
      <c r="I27">
        <v>0</v>
      </c>
      <c r="J27">
        <v>0</v>
      </c>
      <c r="K27">
        <v>0</v>
      </c>
      <c r="L27">
        <v>0</v>
      </c>
    </row>
    <row r="28" spans="1:12" x14ac:dyDescent="0.25">
      <c r="A28" t="s">
        <v>51</v>
      </c>
      <c r="B28" t="s">
        <v>15</v>
      </c>
      <c r="C28">
        <v>27.5</v>
      </c>
      <c r="D28">
        <v>25.7</v>
      </c>
      <c r="E28">
        <v>63</v>
      </c>
      <c r="F28">
        <v>50</v>
      </c>
      <c r="G28">
        <v>54</v>
      </c>
      <c r="H28">
        <v>37</v>
      </c>
      <c r="I28">
        <v>0</v>
      </c>
      <c r="J28">
        <v>0</v>
      </c>
      <c r="K28">
        <v>0</v>
      </c>
      <c r="L28">
        <v>0</v>
      </c>
    </row>
    <row r="29" spans="1:12" x14ac:dyDescent="0.25">
      <c r="A29" t="s">
        <v>61</v>
      </c>
      <c r="B29" t="s">
        <v>24</v>
      </c>
      <c r="C29">
        <v>49.3</v>
      </c>
      <c r="D29">
        <v>44.1</v>
      </c>
      <c r="E29">
        <v>64</v>
      </c>
      <c r="F29">
        <v>52</v>
      </c>
      <c r="G29">
        <v>32</v>
      </c>
      <c r="H29">
        <v>19</v>
      </c>
      <c r="I29">
        <v>93.1</v>
      </c>
      <c r="J29">
        <v>93.8</v>
      </c>
      <c r="K29">
        <v>77</v>
      </c>
      <c r="L29">
        <v>71.400000000000006</v>
      </c>
    </row>
    <row r="30" spans="1:12" x14ac:dyDescent="0.25">
      <c r="A30" t="s">
        <v>73</v>
      </c>
      <c r="B30" t="s">
        <v>21</v>
      </c>
      <c r="C30">
        <v>25.8</v>
      </c>
      <c r="D30">
        <v>14.9</v>
      </c>
      <c r="E30">
        <v>72</v>
      </c>
      <c r="F30">
        <v>67</v>
      </c>
      <c r="G30">
        <v>65</v>
      </c>
      <c r="H30">
        <v>44</v>
      </c>
      <c r="I30">
        <v>94.8</v>
      </c>
      <c r="J30">
        <v>92.7</v>
      </c>
      <c r="K30">
        <v>57.4</v>
      </c>
      <c r="L30">
        <v>43.7</v>
      </c>
    </row>
    <row r="31" spans="1:12" x14ac:dyDescent="0.25">
      <c r="A31" t="s">
        <v>219</v>
      </c>
      <c r="B31" t="s">
        <v>24</v>
      </c>
      <c r="C31">
        <v>23</v>
      </c>
      <c r="D31">
        <v>27.5</v>
      </c>
      <c r="E31">
        <v>57</v>
      </c>
      <c r="F31">
        <v>48</v>
      </c>
      <c r="G31">
        <v>36</v>
      </c>
      <c r="H31">
        <v>29</v>
      </c>
      <c r="I31">
        <v>91.1</v>
      </c>
      <c r="J31">
        <v>89.2</v>
      </c>
      <c r="K31">
        <v>44.1</v>
      </c>
      <c r="L31">
        <v>23</v>
      </c>
    </row>
    <row r="32" spans="1:12" x14ac:dyDescent="0.25">
      <c r="A32" t="s">
        <v>102</v>
      </c>
      <c r="B32" t="s">
        <v>15</v>
      </c>
      <c r="C32">
        <v>22</v>
      </c>
      <c r="D32">
        <v>25</v>
      </c>
      <c r="E32">
        <v>59</v>
      </c>
      <c r="F32">
        <v>25</v>
      </c>
      <c r="G32">
        <v>30</v>
      </c>
      <c r="H32">
        <v>26</v>
      </c>
      <c r="I32">
        <v>89</v>
      </c>
      <c r="J32">
        <v>93</v>
      </c>
      <c r="K32">
        <v>54</v>
      </c>
      <c r="L32">
        <v>56</v>
      </c>
    </row>
    <row r="33" spans="1:12" x14ac:dyDescent="0.25">
      <c r="A33" t="s">
        <v>109</v>
      </c>
      <c r="B33" t="s">
        <v>15</v>
      </c>
      <c r="C33">
        <v>14.9</v>
      </c>
      <c r="D33">
        <v>4.5999999999999996</v>
      </c>
      <c r="E33">
        <v>39</v>
      </c>
      <c r="F33">
        <v>62</v>
      </c>
      <c r="G33">
        <v>48</v>
      </c>
      <c r="H33">
        <v>44</v>
      </c>
      <c r="I33">
        <v>25</v>
      </c>
      <c r="J33">
        <v>51</v>
      </c>
      <c r="K33">
        <v>7.9</v>
      </c>
      <c r="L33">
        <v>40.6</v>
      </c>
    </row>
    <row r="34" spans="1:12" x14ac:dyDescent="0.25">
      <c r="A34" t="s">
        <v>205</v>
      </c>
      <c r="B34" t="s">
        <v>15</v>
      </c>
      <c r="C34">
        <v>38.5</v>
      </c>
      <c r="D34">
        <v>31.7</v>
      </c>
      <c r="E34">
        <v>50</v>
      </c>
      <c r="F34">
        <v>50</v>
      </c>
      <c r="G34">
        <v>33.799999999999997</v>
      </c>
      <c r="H34">
        <v>20.3</v>
      </c>
      <c r="I34">
        <v>97.6</v>
      </c>
      <c r="J34">
        <v>95.1</v>
      </c>
      <c r="K34">
        <v>75.8</v>
      </c>
      <c r="L34">
        <v>64.8</v>
      </c>
    </row>
    <row r="35" spans="1:12" x14ac:dyDescent="0.25">
      <c r="A35" t="s">
        <v>196</v>
      </c>
      <c r="B35" t="s">
        <v>15</v>
      </c>
      <c r="C35">
        <v>42</v>
      </c>
      <c r="D35">
        <v>32</v>
      </c>
      <c r="E35">
        <v>11</v>
      </c>
      <c r="F35">
        <v>16</v>
      </c>
      <c r="G35">
        <v>4</v>
      </c>
      <c r="H35">
        <v>3</v>
      </c>
      <c r="I35">
        <v>57</v>
      </c>
      <c r="J35">
        <v>59</v>
      </c>
      <c r="K35">
        <v>16</v>
      </c>
      <c r="L35">
        <v>49</v>
      </c>
    </row>
    <row r="36" spans="1:12" x14ac:dyDescent="0.25">
      <c r="A36" t="s">
        <v>103</v>
      </c>
      <c r="B36" t="s">
        <v>45</v>
      </c>
    </row>
    <row r="37" spans="1:12" x14ac:dyDescent="0.25">
      <c r="A37" t="s">
        <v>104</v>
      </c>
      <c r="B37" t="s">
        <v>17</v>
      </c>
      <c r="C37">
        <v>17</v>
      </c>
      <c r="D37">
        <v>20</v>
      </c>
      <c r="E37">
        <v>48</v>
      </c>
      <c r="F37">
        <v>50</v>
      </c>
      <c r="G37">
        <v>35</v>
      </c>
      <c r="H37">
        <v>28</v>
      </c>
      <c r="I37">
        <v>92</v>
      </c>
      <c r="J37">
        <v>93</v>
      </c>
      <c r="K37">
        <v>68</v>
      </c>
      <c r="L37">
        <v>30</v>
      </c>
    </row>
    <row r="38" spans="1:12" x14ac:dyDescent="0.25">
      <c r="A38" t="s">
        <v>217</v>
      </c>
      <c r="B38" t="s">
        <v>45</v>
      </c>
    </row>
    <row r="39" spans="1:12" x14ac:dyDescent="0.25">
      <c r="A39" t="s">
        <v>215</v>
      </c>
      <c r="B39" t="s">
        <v>13</v>
      </c>
      <c r="C39">
        <v>34.799999999999997</v>
      </c>
      <c r="D39">
        <v>32.4</v>
      </c>
      <c r="E39">
        <v>58</v>
      </c>
      <c r="F39">
        <v>48</v>
      </c>
      <c r="G39">
        <v>26</v>
      </c>
      <c r="H39">
        <v>22</v>
      </c>
      <c r="I39">
        <v>86</v>
      </c>
      <c r="J39">
        <v>94</v>
      </c>
      <c r="K39">
        <v>79.5</v>
      </c>
      <c r="L39">
        <v>53.3</v>
      </c>
    </row>
    <row r="40" spans="1:12" x14ac:dyDescent="0.25">
      <c r="A40" t="s">
        <v>105</v>
      </c>
      <c r="B40" t="s">
        <v>15</v>
      </c>
      <c r="C40">
        <v>33.200000000000003</v>
      </c>
      <c r="D40">
        <v>28.9</v>
      </c>
      <c r="E40">
        <v>68</v>
      </c>
      <c r="F40">
        <v>72</v>
      </c>
      <c r="G40">
        <v>52</v>
      </c>
      <c r="H40">
        <v>31</v>
      </c>
      <c r="I40">
        <v>90.4</v>
      </c>
      <c r="J40">
        <v>91</v>
      </c>
      <c r="K40">
        <v>52</v>
      </c>
      <c r="L40">
        <v>37</v>
      </c>
    </row>
    <row r="41" spans="1:12" x14ac:dyDescent="0.25">
      <c r="A41" t="s">
        <v>106</v>
      </c>
      <c r="B41" t="s">
        <v>17</v>
      </c>
      <c r="C41">
        <v>36.700000000000003</v>
      </c>
      <c r="D41">
        <v>39.299999999999997</v>
      </c>
      <c r="E41">
        <v>60</v>
      </c>
      <c r="F41">
        <v>54</v>
      </c>
      <c r="G41">
        <v>39</v>
      </c>
      <c r="H41">
        <v>16</v>
      </c>
      <c r="I41">
        <v>86</v>
      </c>
      <c r="J41">
        <v>87</v>
      </c>
      <c r="K41">
        <v>69.7</v>
      </c>
      <c r="L41">
        <v>66.5</v>
      </c>
    </row>
    <row r="42" spans="1:12" x14ac:dyDescent="0.25">
      <c r="A42" t="s">
        <v>107</v>
      </c>
      <c r="B42" t="s">
        <v>15</v>
      </c>
      <c r="C42">
        <v>47.8</v>
      </c>
      <c r="D42">
        <v>34.4</v>
      </c>
      <c r="E42">
        <v>16.100000000000001</v>
      </c>
      <c r="F42">
        <v>35.5</v>
      </c>
      <c r="G42">
        <v>49.5</v>
      </c>
      <c r="H42">
        <v>63.4</v>
      </c>
      <c r="I42">
        <v>69.599999999999994</v>
      </c>
      <c r="J42">
        <v>80</v>
      </c>
      <c r="K42">
        <v>77.5</v>
      </c>
      <c r="L42">
        <v>72.400000000000006</v>
      </c>
    </row>
    <row r="43" spans="1:12" x14ac:dyDescent="0.25">
      <c r="A43" t="s">
        <v>110</v>
      </c>
      <c r="B43" t="s">
        <v>15</v>
      </c>
      <c r="C43">
        <v>24.3</v>
      </c>
      <c r="D43">
        <v>22.6</v>
      </c>
      <c r="E43">
        <v>51</v>
      </c>
      <c r="F43">
        <v>48</v>
      </c>
      <c r="G43">
        <v>44</v>
      </c>
      <c r="H43">
        <v>28</v>
      </c>
      <c r="I43">
        <v>82.5</v>
      </c>
      <c r="J43">
        <v>83.9</v>
      </c>
      <c r="K43">
        <v>36</v>
      </c>
      <c r="L43">
        <v>32.4</v>
      </c>
    </row>
    <row r="44" spans="1:12" x14ac:dyDescent="0.25">
      <c r="A44" t="s">
        <v>16</v>
      </c>
      <c r="B44" t="s">
        <v>17</v>
      </c>
      <c r="C44">
        <v>22.8</v>
      </c>
      <c r="D44">
        <v>28.8</v>
      </c>
      <c r="E44">
        <v>61</v>
      </c>
      <c r="F44">
        <v>49</v>
      </c>
      <c r="G44">
        <v>34</v>
      </c>
      <c r="H44">
        <v>23</v>
      </c>
      <c r="I44">
        <v>92.9</v>
      </c>
      <c r="J44">
        <v>92.3</v>
      </c>
      <c r="K44">
        <v>33.4</v>
      </c>
      <c r="L44">
        <v>41.2</v>
      </c>
    </row>
    <row r="45" spans="1:12" x14ac:dyDescent="0.25">
      <c r="A45" t="s">
        <v>111</v>
      </c>
      <c r="B45" t="s">
        <v>13</v>
      </c>
      <c r="C45">
        <v>37.4</v>
      </c>
      <c r="D45">
        <v>33.799999999999997</v>
      </c>
      <c r="E45">
        <v>67.400000000000006</v>
      </c>
      <c r="F45">
        <v>52.1</v>
      </c>
      <c r="G45">
        <v>31.6</v>
      </c>
      <c r="H45">
        <v>18.2</v>
      </c>
      <c r="I45">
        <v>82.1</v>
      </c>
      <c r="J45">
        <v>78.599999999999994</v>
      </c>
      <c r="K45">
        <v>73.5</v>
      </c>
      <c r="L45">
        <v>37.5</v>
      </c>
    </row>
    <row r="46" spans="1:12" x14ac:dyDescent="0.25">
      <c r="A46" t="s">
        <v>176</v>
      </c>
      <c r="B46" t="s">
        <v>13</v>
      </c>
      <c r="C46">
        <v>18.2</v>
      </c>
      <c r="D46">
        <v>20.6</v>
      </c>
      <c r="E46">
        <v>71.099999999999994</v>
      </c>
      <c r="F46">
        <v>62.2</v>
      </c>
      <c r="G46">
        <v>53.1</v>
      </c>
      <c r="H46">
        <v>39.9</v>
      </c>
      <c r="I46">
        <v>97.1</v>
      </c>
      <c r="J46">
        <v>97.6</v>
      </c>
      <c r="K46">
        <v>34.299999999999997</v>
      </c>
      <c r="L46">
        <v>42.5</v>
      </c>
    </row>
    <row r="47" spans="1:12" x14ac:dyDescent="0.25">
      <c r="A47" t="s">
        <v>89</v>
      </c>
      <c r="B47" t="s">
        <v>17</v>
      </c>
      <c r="C47">
        <v>34.4</v>
      </c>
      <c r="D47">
        <v>24.4</v>
      </c>
      <c r="E47">
        <v>56</v>
      </c>
      <c r="F47">
        <v>40</v>
      </c>
      <c r="G47">
        <v>32</v>
      </c>
      <c r="H47">
        <v>24</v>
      </c>
      <c r="I47">
        <v>89.2</v>
      </c>
      <c r="J47">
        <v>91.3</v>
      </c>
      <c r="K47">
        <v>66.400000000000006</v>
      </c>
      <c r="L47">
        <v>52.7</v>
      </c>
    </row>
    <row r="48" spans="1:12" x14ac:dyDescent="0.25">
      <c r="A48" t="s">
        <v>112</v>
      </c>
      <c r="B48" t="s">
        <v>17</v>
      </c>
      <c r="C48">
        <v>48.2</v>
      </c>
      <c r="D48">
        <v>38.5</v>
      </c>
      <c r="E48">
        <v>49</v>
      </c>
      <c r="F48">
        <v>23</v>
      </c>
      <c r="G48">
        <v>22</v>
      </c>
      <c r="H48">
        <v>11</v>
      </c>
      <c r="I48">
        <v>90.6</v>
      </c>
      <c r="J48">
        <v>93.1</v>
      </c>
      <c r="K48">
        <v>69.7</v>
      </c>
      <c r="L48">
        <v>74.099999999999994</v>
      </c>
    </row>
    <row r="49" spans="1:12" x14ac:dyDescent="0.25">
      <c r="A49" t="s">
        <v>216</v>
      </c>
      <c r="B49" t="s">
        <v>13</v>
      </c>
      <c r="C49">
        <v>39.299999999999997</v>
      </c>
      <c r="D49">
        <v>37.9</v>
      </c>
      <c r="E49">
        <v>67</v>
      </c>
      <c r="F49">
        <v>47</v>
      </c>
      <c r="G49">
        <v>42</v>
      </c>
      <c r="H49">
        <v>19</v>
      </c>
      <c r="I49">
        <v>82</v>
      </c>
      <c r="J49">
        <v>81</v>
      </c>
      <c r="K49">
        <v>73.099999999999994</v>
      </c>
      <c r="L49">
        <v>71</v>
      </c>
    </row>
    <row r="50" spans="1:12" x14ac:dyDescent="0.25">
      <c r="A50" t="s">
        <v>113</v>
      </c>
      <c r="B50" t="s">
        <v>17</v>
      </c>
      <c r="C50">
        <v>39.5</v>
      </c>
      <c r="D50">
        <v>41.3</v>
      </c>
      <c r="E50">
        <v>64</v>
      </c>
      <c r="F50">
        <v>59</v>
      </c>
      <c r="G50">
        <v>39</v>
      </c>
      <c r="H50">
        <v>22</v>
      </c>
      <c r="I50">
        <v>79</v>
      </c>
      <c r="J50">
        <v>80</v>
      </c>
      <c r="K50">
        <v>73.5</v>
      </c>
      <c r="L50">
        <v>57.6</v>
      </c>
    </row>
    <row r="51" spans="1:12" x14ac:dyDescent="0.25">
      <c r="A51" t="s">
        <v>82</v>
      </c>
      <c r="B51" t="s">
        <v>24</v>
      </c>
      <c r="C51">
        <v>36</v>
      </c>
      <c r="D51">
        <v>38</v>
      </c>
      <c r="E51">
        <v>74</v>
      </c>
      <c r="F51">
        <v>78</v>
      </c>
      <c r="G51">
        <v>60</v>
      </c>
      <c r="H51">
        <v>35</v>
      </c>
      <c r="I51">
        <v>94</v>
      </c>
      <c r="J51">
        <v>93</v>
      </c>
      <c r="K51">
        <v>56</v>
      </c>
      <c r="L51">
        <v>41</v>
      </c>
    </row>
    <row r="52" spans="1:12" x14ac:dyDescent="0.25">
      <c r="A52" t="s">
        <v>91</v>
      </c>
      <c r="B52" t="s">
        <v>15</v>
      </c>
      <c r="C52">
        <v>21.2</v>
      </c>
      <c r="D52">
        <v>24.2</v>
      </c>
      <c r="E52">
        <v>37</v>
      </c>
      <c r="F52">
        <v>36</v>
      </c>
      <c r="G52">
        <v>21</v>
      </c>
      <c r="H52">
        <v>13</v>
      </c>
      <c r="I52">
        <v>89</v>
      </c>
      <c r="J52">
        <v>88</v>
      </c>
      <c r="K52">
        <v>49.2</v>
      </c>
      <c r="L52">
        <v>40.700000000000003</v>
      </c>
    </row>
    <row r="53" spans="1:12" x14ac:dyDescent="0.25">
      <c r="A53" t="s">
        <v>90</v>
      </c>
      <c r="B53" t="s">
        <v>13</v>
      </c>
      <c r="C53">
        <v>39.299999999999997</v>
      </c>
      <c r="D53">
        <v>33.6</v>
      </c>
      <c r="E53">
        <v>46.1</v>
      </c>
      <c r="F53">
        <v>29.3</v>
      </c>
      <c r="G53">
        <v>19.399999999999999</v>
      </c>
      <c r="H53">
        <v>14.8</v>
      </c>
      <c r="I53">
        <v>98.6</v>
      </c>
      <c r="J53">
        <v>98</v>
      </c>
      <c r="K53">
        <v>59.7</v>
      </c>
      <c r="L53">
        <v>50</v>
      </c>
    </row>
    <row r="54" spans="1:12" x14ac:dyDescent="0.25">
      <c r="A54" t="s">
        <v>117</v>
      </c>
      <c r="B54" t="s">
        <v>13</v>
      </c>
      <c r="C54">
        <v>19.899999999999999</v>
      </c>
      <c r="D54">
        <v>29.9</v>
      </c>
      <c r="E54">
        <v>65.7</v>
      </c>
      <c r="F54">
        <v>53.3</v>
      </c>
      <c r="G54">
        <v>46</v>
      </c>
      <c r="H54">
        <v>35</v>
      </c>
      <c r="I54">
        <v>77.8</v>
      </c>
      <c r="J54">
        <v>82.4</v>
      </c>
      <c r="K54">
        <v>30.1</v>
      </c>
      <c r="L54">
        <v>42.8</v>
      </c>
    </row>
    <row r="55" spans="1:12" x14ac:dyDescent="0.25">
      <c r="A55" t="s">
        <v>114</v>
      </c>
      <c r="B55" t="s">
        <v>17</v>
      </c>
      <c r="C55">
        <v>32.799999999999997</v>
      </c>
      <c r="D55">
        <v>26.7</v>
      </c>
      <c r="E55">
        <v>64.400000000000006</v>
      </c>
      <c r="F55">
        <v>49.7</v>
      </c>
      <c r="G55">
        <v>40.299999999999997</v>
      </c>
      <c r="H55">
        <v>21.5</v>
      </c>
      <c r="I55">
        <v>61</v>
      </c>
      <c r="J55">
        <v>77.400000000000006</v>
      </c>
      <c r="K55">
        <v>59.9</v>
      </c>
      <c r="L55">
        <v>46.1</v>
      </c>
    </row>
    <row r="56" spans="1:12" x14ac:dyDescent="0.25">
      <c r="A56" t="s">
        <v>118</v>
      </c>
      <c r="B56" t="s">
        <v>13</v>
      </c>
      <c r="C56">
        <v>30.6</v>
      </c>
      <c r="D56">
        <v>36</v>
      </c>
      <c r="E56">
        <v>45</v>
      </c>
      <c r="F56">
        <v>38</v>
      </c>
      <c r="G56">
        <v>21.4</v>
      </c>
      <c r="H56">
        <v>13.5</v>
      </c>
      <c r="I56">
        <v>87.9</v>
      </c>
      <c r="J56">
        <v>89.9</v>
      </c>
      <c r="K56">
        <v>52.5</v>
      </c>
      <c r="L56">
        <v>66.5</v>
      </c>
    </row>
    <row r="57" spans="1:12" x14ac:dyDescent="0.25">
      <c r="A57" t="s">
        <v>115</v>
      </c>
      <c r="B57" t="s">
        <v>15</v>
      </c>
      <c r="C57">
        <v>32.9</v>
      </c>
      <c r="D57">
        <v>29.1</v>
      </c>
      <c r="E57">
        <v>54.5</v>
      </c>
      <c r="F57">
        <v>48.5</v>
      </c>
      <c r="G57">
        <v>33.299999999999997</v>
      </c>
      <c r="H57">
        <v>15.4</v>
      </c>
      <c r="I57">
        <v>84.1</v>
      </c>
      <c r="J57">
        <v>90.4</v>
      </c>
      <c r="K57">
        <v>62.5</v>
      </c>
      <c r="L57">
        <v>63.9</v>
      </c>
    </row>
    <row r="58" spans="1:12" x14ac:dyDescent="0.25">
      <c r="A58" t="s">
        <v>119</v>
      </c>
      <c r="B58" t="s">
        <v>17</v>
      </c>
      <c r="C58">
        <v>52</v>
      </c>
      <c r="D58">
        <v>45</v>
      </c>
      <c r="E58">
        <v>49.8</v>
      </c>
      <c r="F58">
        <v>36.799999999999997</v>
      </c>
      <c r="G58">
        <v>23.3</v>
      </c>
      <c r="H58">
        <v>8.6999999999999993</v>
      </c>
      <c r="I58">
        <v>93.4</v>
      </c>
      <c r="J58">
        <v>95.2</v>
      </c>
      <c r="K58">
        <v>67.599999999999994</v>
      </c>
      <c r="L58">
        <v>76.3</v>
      </c>
    </row>
    <row r="59" spans="1:12" x14ac:dyDescent="0.25">
      <c r="A59" t="s">
        <v>116</v>
      </c>
      <c r="B59" t="s">
        <v>17</v>
      </c>
      <c r="C59">
        <v>32.4</v>
      </c>
      <c r="D59">
        <v>18.5</v>
      </c>
      <c r="E59">
        <v>45.9</v>
      </c>
      <c r="F59">
        <v>31.1</v>
      </c>
      <c r="G59">
        <v>28.8</v>
      </c>
      <c r="H59">
        <v>16.2</v>
      </c>
      <c r="I59">
        <v>90.9</v>
      </c>
      <c r="J59">
        <v>94.1</v>
      </c>
      <c r="K59">
        <v>59.5</v>
      </c>
      <c r="L59">
        <v>40</v>
      </c>
    </row>
    <row r="60" spans="1:12" x14ac:dyDescent="0.25">
      <c r="A60" t="s">
        <v>120</v>
      </c>
      <c r="B60" t="s">
        <v>15</v>
      </c>
      <c r="C60">
        <v>42</v>
      </c>
      <c r="D60">
        <v>26</v>
      </c>
      <c r="E60">
        <v>82</v>
      </c>
      <c r="F60">
        <v>78</v>
      </c>
      <c r="G60">
        <v>69</v>
      </c>
      <c r="H60">
        <v>39</v>
      </c>
      <c r="I60">
        <v>78</v>
      </c>
      <c r="J60">
        <v>72</v>
      </c>
      <c r="K60">
        <v>82</v>
      </c>
      <c r="L60">
        <v>52</v>
      </c>
    </row>
    <row r="61" spans="1:12" x14ac:dyDescent="0.25">
      <c r="A61" t="s">
        <v>92</v>
      </c>
      <c r="B61" t="s">
        <v>15</v>
      </c>
      <c r="C61">
        <v>31.1</v>
      </c>
      <c r="D61">
        <v>5.4</v>
      </c>
      <c r="E61">
        <v>58.3</v>
      </c>
      <c r="F61">
        <v>53.3</v>
      </c>
      <c r="G61">
        <v>56.7</v>
      </c>
      <c r="H61">
        <v>40.700000000000003</v>
      </c>
      <c r="I61">
        <v>64.3</v>
      </c>
      <c r="J61">
        <v>63.4</v>
      </c>
      <c r="K61">
        <v>75.3</v>
      </c>
      <c r="L61">
        <v>4.3</v>
      </c>
    </row>
    <row r="62" spans="1:12" x14ac:dyDescent="0.25">
      <c r="A62" t="s">
        <v>49</v>
      </c>
      <c r="B62" t="s">
        <v>50</v>
      </c>
      <c r="C62">
        <v>37.1</v>
      </c>
      <c r="D62">
        <v>34.700000000000003</v>
      </c>
      <c r="E62">
        <v>73.8</v>
      </c>
      <c r="F62">
        <v>45.9</v>
      </c>
      <c r="G62">
        <v>40.299999999999997</v>
      </c>
      <c r="H62">
        <v>23</v>
      </c>
      <c r="I62">
        <v>0</v>
      </c>
      <c r="J62">
        <v>0</v>
      </c>
      <c r="K62">
        <v>0</v>
      </c>
      <c r="L62">
        <v>0</v>
      </c>
    </row>
    <row r="63" spans="1:12" x14ac:dyDescent="0.25">
      <c r="A63" t="s">
        <v>121</v>
      </c>
      <c r="B63" t="s">
        <v>15</v>
      </c>
      <c r="C63">
        <v>44.3</v>
      </c>
      <c r="D63">
        <v>35.299999999999997</v>
      </c>
      <c r="E63">
        <v>58</v>
      </c>
      <c r="F63">
        <v>30</v>
      </c>
      <c r="G63">
        <v>24</v>
      </c>
      <c r="H63">
        <v>14</v>
      </c>
      <c r="I63">
        <v>81.8</v>
      </c>
      <c r="J63">
        <v>82.7</v>
      </c>
      <c r="K63">
        <v>64.8</v>
      </c>
      <c r="L63">
        <v>44.2</v>
      </c>
    </row>
    <row r="64" spans="1:12" x14ac:dyDescent="0.25">
      <c r="A64" t="s">
        <v>170</v>
      </c>
      <c r="B64" t="s">
        <v>24</v>
      </c>
      <c r="C64">
        <v>35.9</v>
      </c>
      <c r="D64">
        <v>26.2</v>
      </c>
      <c r="E64">
        <v>50.8</v>
      </c>
      <c r="F64">
        <v>34.299999999999997</v>
      </c>
      <c r="G64">
        <v>25.3</v>
      </c>
      <c r="H64">
        <v>17.7</v>
      </c>
      <c r="I64">
        <v>96.9</v>
      </c>
      <c r="J64">
        <v>96.8</v>
      </c>
      <c r="K64">
        <v>57.8</v>
      </c>
      <c r="L64">
        <v>60.5</v>
      </c>
    </row>
    <row r="65" spans="1:12" x14ac:dyDescent="0.25">
      <c r="A65" t="s">
        <v>171</v>
      </c>
      <c r="B65" t="s">
        <v>13</v>
      </c>
      <c r="C65">
        <v>11.3</v>
      </c>
      <c r="D65">
        <v>16.2</v>
      </c>
      <c r="E65">
        <v>49.6</v>
      </c>
      <c r="F65">
        <v>43.3</v>
      </c>
      <c r="G65">
        <v>31.2</v>
      </c>
      <c r="H65">
        <v>28.8</v>
      </c>
      <c r="I65">
        <v>95.8</v>
      </c>
      <c r="J65">
        <v>93.6</v>
      </c>
      <c r="K65">
        <v>28.3</v>
      </c>
      <c r="L65">
        <v>21.9</v>
      </c>
    </row>
    <row r="66" spans="1:12" x14ac:dyDescent="0.25">
      <c r="A66" t="s">
        <v>122</v>
      </c>
      <c r="B66" t="s">
        <v>24</v>
      </c>
      <c r="C66">
        <v>17.100000000000001</v>
      </c>
      <c r="D66">
        <v>15.4</v>
      </c>
      <c r="E66">
        <v>49.8</v>
      </c>
      <c r="F66">
        <v>53.9</v>
      </c>
      <c r="G66">
        <v>43.5</v>
      </c>
      <c r="H66">
        <v>35.1</v>
      </c>
      <c r="I66">
        <v>59.3</v>
      </c>
      <c r="J66">
        <v>71.2</v>
      </c>
      <c r="K66">
        <v>67.3</v>
      </c>
      <c r="L66">
        <v>36.6</v>
      </c>
    </row>
    <row r="67" spans="1:12" x14ac:dyDescent="0.25">
      <c r="A67" t="s">
        <v>70</v>
      </c>
      <c r="B67" t="s">
        <v>45</v>
      </c>
    </row>
    <row r="68" spans="1:12" x14ac:dyDescent="0.25">
      <c r="A68" t="s">
        <v>123</v>
      </c>
      <c r="B68" t="s">
        <v>13</v>
      </c>
      <c r="C68">
        <v>30.6</v>
      </c>
      <c r="D68">
        <v>23.5</v>
      </c>
      <c r="E68">
        <v>76.599999999999994</v>
      </c>
      <c r="F68">
        <v>59.3</v>
      </c>
      <c r="G68">
        <v>41.6</v>
      </c>
      <c r="H68">
        <v>34</v>
      </c>
      <c r="I68">
        <v>99.1</v>
      </c>
      <c r="J68">
        <v>98.7</v>
      </c>
      <c r="K68">
        <v>55.8</v>
      </c>
      <c r="L68">
        <v>36.5</v>
      </c>
    </row>
    <row r="69" spans="1:12" x14ac:dyDescent="0.25">
      <c r="A69" t="s">
        <v>72</v>
      </c>
      <c r="B69" t="s">
        <v>15</v>
      </c>
      <c r="C69">
        <v>34.9</v>
      </c>
      <c r="D69">
        <v>33.4</v>
      </c>
      <c r="E69">
        <v>62</v>
      </c>
      <c r="F69">
        <v>52</v>
      </c>
      <c r="G69">
        <v>36</v>
      </c>
      <c r="H69">
        <v>23.8</v>
      </c>
      <c r="I69">
        <v>85.6</v>
      </c>
      <c r="J69">
        <v>84.2</v>
      </c>
      <c r="K69">
        <v>70.400000000000006</v>
      </c>
      <c r="L69">
        <v>56.3</v>
      </c>
    </row>
    <row r="70" spans="1:12" x14ac:dyDescent="0.25">
      <c r="A70" t="s">
        <v>81</v>
      </c>
      <c r="B70" t="s">
        <v>13</v>
      </c>
      <c r="C70">
        <v>15.6</v>
      </c>
      <c r="D70">
        <v>8.1</v>
      </c>
      <c r="E70">
        <v>55.6</v>
      </c>
      <c r="F70">
        <v>48.2</v>
      </c>
      <c r="G70">
        <v>48.5</v>
      </c>
      <c r="H70">
        <v>36.9</v>
      </c>
      <c r="I70">
        <v>52</v>
      </c>
      <c r="J70">
        <v>50</v>
      </c>
      <c r="K70">
        <v>73.599999999999994</v>
      </c>
      <c r="L70">
        <v>29.3</v>
      </c>
    </row>
    <row r="71" spans="1:12" x14ac:dyDescent="0.25">
      <c r="A71" t="s">
        <v>188</v>
      </c>
      <c r="B71" t="s">
        <v>24</v>
      </c>
      <c r="C71">
        <v>23.6</v>
      </c>
      <c r="D71">
        <v>27.2</v>
      </c>
      <c r="E71">
        <v>46.9</v>
      </c>
      <c r="F71">
        <v>51.3</v>
      </c>
      <c r="G71">
        <v>37.299999999999997</v>
      </c>
      <c r="H71">
        <v>24.8</v>
      </c>
      <c r="I71">
        <v>85.4</v>
      </c>
      <c r="J71">
        <v>88.6</v>
      </c>
      <c r="K71">
        <v>72.2</v>
      </c>
      <c r="L71">
        <v>52</v>
      </c>
    </row>
    <row r="72" spans="1:12" x14ac:dyDescent="0.25">
      <c r="A72" t="s">
        <v>124</v>
      </c>
      <c r="B72" t="s">
        <v>15</v>
      </c>
      <c r="C72">
        <v>33</v>
      </c>
      <c r="D72">
        <v>31.8</v>
      </c>
      <c r="E72">
        <v>65.900000000000006</v>
      </c>
      <c r="F72">
        <v>50</v>
      </c>
      <c r="G72">
        <v>31.8</v>
      </c>
      <c r="H72">
        <v>29.1</v>
      </c>
      <c r="I72">
        <v>86</v>
      </c>
      <c r="J72">
        <v>87</v>
      </c>
      <c r="K72">
        <v>86.8</v>
      </c>
      <c r="L72">
        <v>61.3</v>
      </c>
    </row>
    <row r="73" spans="1:12" x14ac:dyDescent="0.25">
      <c r="A73" t="s">
        <v>55</v>
      </c>
      <c r="B73" t="s">
        <v>13</v>
      </c>
      <c r="C73">
        <v>31</v>
      </c>
      <c r="D73">
        <v>21</v>
      </c>
      <c r="E73">
        <v>52</v>
      </c>
      <c r="F73">
        <v>53</v>
      </c>
      <c r="G73">
        <v>39</v>
      </c>
      <c r="H73">
        <v>29</v>
      </c>
      <c r="I73">
        <v>84</v>
      </c>
      <c r="J73">
        <v>80</v>
      </c>
      <c r="K73">
        <v>66</v>
      </c>
      <c r="L73">
        <v>36</v>
      </c>
    </row>
    <row r="74" spans="1:12" x14ac:dyDescent="0.25">
      <c r="A74" t="s">
        <v>125</v>
      </c>
      <c r="B74" t="s">
        <v>50</v>
      </c>
      <c r="C74">
        <v>20.2</v>
      </c>
      <c r="D74">
        <v>18.7</v>
      </c>
      <c r="E74">
        <v>64</v>
      </c>
      <c r="F74">
        <v>52</v>
      </c>
      <c r="G74">
        <v>39</v>
      </c>
      <c r="H74">
        <v>39</v>
      </c>
      <c r="I74">
        <v>92.4</v>
      </c>
      <c r="J74">
        <v>91.4</v>
      </c>
      <c r="K74">
        <v>33.6</v>
      </c>
      <c r="L74">
        <v>30</v>
      </c>
    </row>
    <row r="75" spans="1:12" x14ac:dyDescent="0.25">
      <c r="A75" t="s">
        <v>126</v>
      </c>
      <c r="B75" t="s">
        <v>50</v>
      </c>
      <c r="C75">
        <v>43.3</v>
      </c>
      <c r="D75">
        <v>54.2</v>
      </c>
      <c r="E75">
        <v>69</v>
      </c>
      <c r="F75">
        <v>40</v>
      </c>
      <c r="G75">
        <v>17</v>
      </c>
      <c r="H75">
        <v>21</v>
      </c>
      <c r="I75">
        <v>93</v>
      </c>
      <c r="J75">
        <v>94.6</v>
      </c>
      <c r="K75">
        <v>76.2</v>
      </c>
      <c r="L75">
        <v>86.4</v>
      </c>
    </row>
    <row r="76" spans="1:12" x14ac:dyDescent="0.25">
      <c r="A76" t="s">
        <v>195</v>
      </c>
      <c r="B76" t="s">
        <v>15</v>
      </c>
      <c r="C76">
        <v>36</v>
      </c>
      <c r="D76">
        <v>37</v>
      </c>
      <c r="E76">
        <v>19</v>
      </c>
      <c r="F76">
        <v>13</v>
      </c>
      <c r="G76">
        <v>12</v>
      </c>
      <c r="H76">
        <v>2</v>
      </c>
      <c r="I76">
        <v>74</v>
      </c>
      <c r="J76">
        <v>83</v>
      </c>
      <c r="K76">
        <v>77</v>
      </c>
      <c r="L76">
        <v>71</v>
      </c>
    </row>
    <row r="77" spans="1:12" x14ac:dyDescent="0.25">
      <c r="A77" t="s">
        <v>198</v>
      </c>
      <c r="B77" t="s">
        <v>15</v>
      </c>
      <c r="C77">
        <v>26.8</v>
      </c>
      <c r="D77">
        <v>22.6</v>
      </c>
      <c r="E77">
        <v>47.8</v>
      </c>
      <c r="F77">
        <v>40.200000000000003</v>
      </c>
      <c r="G77">
        <v>31.5</v>
      </c>
      <c r="H77">
        <v>18.5</v>
      </c>
      <c r="I77">
        <v>92.9</v>
      </c>
      <c r="J77">
        <v>90</v>
      </c>
      <c r="K77">
        <v>70.5</v>
      </c>
      <c r="L77">
        <v>40</v>
      </c>
    </row>
    <row r="78" spans="1:12" x14ac:dyDescent="0.25">
      <c r="A78" t="s">
        <v>212</v>
      </c>
      <c r="B78" t="s">
        <v>15</v>
      </c>
      <c r="C78">
        <v>24.7</v>
      </c>
      <c r="D78">
        <v>24.8</v>
      </c>
      <c r="E78">
        <v>60.3</v>
      </c>
      <c r="F78">
        <v>51.9</v>
      </c>
      <c r="G78">
        <v>45.6</v>
      </c>
      <c r="H78">
        <v>34.200000000000003</v>
      </c>
      <c r="I78">
        <v>96.2</v>
      </c>
      <c r="J78">
        <v>93.9</v>
      </c>
      <c r="K78">
        <v>55.8</v>
      </c>
      <c r="L78">
        <v>55.9</v>
      </c>
    </row>
    <row r="79" spans="1:12" x14ac:dyDescent="0.25">
      <c r="A79" t="s">
        <v>41</v>
      </c>
      <c r="B79" t="s">
        <v>17</v>
      </c>
      <c r="C79">
        <v>17.899999999999999</v>
      </c>
      <c r="D79">
        <v>19.5</v>
      </c>
      <c r="E79">
        <v>52.1</v>
      </c>
      <c r="F79">
        <v>37.700000000000003</v>
      </c>
      <c r="G79">
        <v>34.700000000000003</v>
      </c>
      <c r="H79">
        <v>22.4</v>
      </c>
      <c r="I79">
        <v>90.1</v>
      </c>
      <c r="J79">
        <v>89.5</v>
      </c>
      <c r="K79">
        <v>40.700000000000003</v>
      </c>
      <c r="L79">
        <v>35.799999999999997</v>
      </c>
    </row>
    <row r="80" spans="1:12" x14ac:dyDescent="0.25">
      <c r="A80" t="s">
        <v>40</v>
      </c>
      <c r="B80" t="s">
        <v>17</v>
      </c>
      <c r="C80">
        <v>50.6</v>
      </c>
      <c r="D80">
        <v>35.5</v>
      </c>
      <c r="E80">
        <v>57.1</v>
      </c>
      <c r="F80">
        <v>40.5</v>
      </c>
      <c r="G80">
        <v>30</v>
      </c>
      <c r="H80">
        <v>18.100000000000001</v>
      </c>
      <c r="I80">
        <v>94.6</v>
      </c>
      <c r="J80">
        <v>93.9</v>
      </c>
      <c r="K80">
        <v>66.7</v>
      </c>
      <c r="L80">
        <v>68.900000000000006</v>
      </c>
    </row>
    <row r="81" spans="1:12" x14ac:dyDescent="0.25">
      <c r="A81" t="s">
        <v>128</v>
      </c>
      <c r="B81" t="s">
        <v>17</v>
      </c>
      <c r="C81">
        <v>13.7</v>
      </c>
      <c r="D81">
        <v>20.399999999999999</v>
      </c>
      <c r="E81">
        <v>44</v>
      </c>
      <c r="F81">
        <v>40</v>
      </c>
      <c r="G81">
        <v>28</v>
      </c>
      <c r="H81">
        <v>21</v>
      </c>
      <c r="I81">
        <v>51.6</v>
      </c>
      <c r="J81">
        <v>59.6</v>
      </c>
      <c r="K81">
        <v>70.599999999999994</v>
      </c>
      <c r="L81">
        <v>56.1</v>
      </c>
    </row>
    <row r="82" spans="1:12" x14ac:dyDescent="0.25">
      <c r="A82" t="s">
        <v>178</v>
      </c>
      <c r="B82" t="s">
        <v>17</v>
      </c>
      <c r="C82">
        <v>19.100000000000001</v>
      </c>
      <c r="D82">
        <v>6.5</v>
      </c>
      <c r="E82">
        <v>56.8</v>
      </c>
      <c r="F82">
        <v>53.8</v>
      </c>
      <c r="G82">
        <v>52</v>
      </c>
      <c r="H82">
        <v>37.9</v>
      </c>
      <c r="I82">
        <v>73.2</v>
      </c>
      <c r="J82">
        <v>72.400000000000006</v>
      </c>
      <c r="K82">
        <v>61.6</v>
      </c>
      <c r="L82">
        <v>17.5</v>
      </c>
    </row>
    <row r="83" spans="1:12" x14ac:dyDescent="0.25">
      <c r="A83" t="s">
        <v>175</v>
      </c>
      <c r="B83" t="s">
        <v>21</v>
      </c>
      <c r="C83">
        <v>25.8</v>
      </c>
      <c r="D83">
        <v>26.3</v>
      </c>
      <c r="E83">
        <v>74.900000000000006</v>
      </c>
      <c r="F83">
        <v>67.099999999999994</v>
      </c>
      <c r="G83">
        <v>56.3</v>
      </c>
      <c r="H83">
        <v>41.5</v>
      </c>
      <c r="I83">
        <v>97.9</v>
      </c>
      <c r="J83">
        <v>97</v>
      </c>
      <c r="K83">
        <v>57.4</v>
      </c>
      <c r="L83">
        <v>57.3</v>
      </c>
    </row>
    <row r="84" spans="1:12" x14ac:dyDescent="0.25">
      <c r="A84" t="s">
        <v>173</v>
      </c>
      <c r="B84" t="s">
        <v>17</v>
      </c>
      <c r="C84">
        <v>30.6</v>
      </c>
      <c r="D84">
        <v>34</v>
      </c>
      <c r="E84">
        <v>51</v>
      </c>
      <c r="F84">
        <v>51</v>
      </c>
      <c r="G84">
        <v>29</v>
      </c>
      <c r="H84">
        <v>19</v>
      </c>
      <c r="I84">
        <v>89.4</v>
      </c>
      <c r="J84">
        <v>91.6</v>
      </c>
      <c r="K84">
        <v>84.6</v>
      </c>
      <c r="L84">
        <v>62.3</v>
      </c>
    </row>
    <row r="85" spans="1:12" x14ac:dyDescent="0.25">
      <c r="A85" t="s">
        <v>127</v>
      </c>
      <c r="B85" t="s">
        <v>15</v>
      </c>
      <c r="C85">
        <v>27</v>
      </c>
      <c r="D85">
        <v>24.5</v>
      </c>
      <c r="E85">
        <v>55.9</v>
      </c>
      <c r="F85">
        <v>42.4</v>
      </c>
      <c r="G85">
        <v>37.6</v>
      </c>
      <c r="H85">
        <v>19.399999999999999</v>
      </c>
      <c r="I85">
        <v>88.1</v>
      </c>
      <c r="J85">
        <v>88.7</v>
      </c>
      <c r="K85">
        <v>64.3</v>
      </c>
      <c r="L85">
        <v>59.4</v>
      </c>
    </row>
    <row r="86" spans="1:12" x14ac:dyDescent="0.25">
      <c r="A86" t="s">
        <v>199</v>
      </c>
      <c r="B86" t="s">
        <v>17</v>
      </c>
      <c r="C86">
        <v>28.8</v>
      </c>
      <c r="D86">
        <v>24.5</v>
      </c>
      <c r="E86">
        <v>48</v>
      </c>
      <c r="F86">
        <v>54</v>
      </c>
      <c r="G86">
        <v>40</v>
      </c>
      <c r="H86">
        <v>26</v>
      </c>
      <c r="I86">
        <v>87</v>
      </c>
      <c r="J86">
        <v>90</v>
      </c>
      <c r="K86">
        <v>48.3</v>
      </c>
      <c r="L86">
        <v>33.1</v>
      </c>
    </row>
    <row r="87" spans="1:12" x14ac:dyDescent="0.25">
      <c r="A87" t="s">
        <v>20</v>
      </c>
      <c r="B87" t="s">
        <v>21</v>
      </c>
      <c r="C87">
        <v>61</v>
      </c>
      <c r="D87">
        <v>30</v>
      </c>
      <c r="E87">
        <v>70</v>
      </c>
      <c r="F87">
        <v>73</v>
      </c>
      <c r="G87">
        <v>62</v>
      </c>
      <c r="H87">
        <v>33</v>
      </c>
      <c r="I87">
        <v>86</v>
      </c>
      <c r="J87">
        <v>88</v>
      </c>
      <c r="K87">
        <v>85</v>
      </c>
      <c r="L87">
        <v>58</v>
      </c>
    </row>
    <row r="88" spans="1:12" x14ac:dyDescent="0.25">
      <c r="A88" t="s">
        <v>19</v>
      </c>
      <c r="B88" t="s">
        <v>15</v>
      </c>
      <c r="C88">
        <v>44</v>
      </c>
      <c r="D88">
        <v>35</v>
      </c>
      <c r="E88">
        <v>53</v>
      </c>
      <c r="F88">
        <v>40</v>
      </c>
      <c r="G88">
        <v>28</v>
      </c>
      <c r="H88">
        <v>16</v>
      </c>
      <c r="I88">
        <v>95</v>
      </c>
      <c r="J88">
        <v>96</v>
      </c>
      <c r="K88">
        <v>64</v>
      </c>
      <c r="L88">
        <v>55</v>
      </c>
    </row>
    <row r="89" spans="1:12" x14ac:dyDescent="0.25">
      <c r="A89" t="s">
        <v>23</v>
      </c>
      <c r="B89" t="s">
        <v>24</v>
      </c>
      <c r="C89">
        <v>30</v>
      </c>
      <c r="D89">
        <v>31</v>
      </c>
      <c r="E89">
        <v>60</v>
      </c>
      <c r="F89">
        <v>48</v>
      </c>
      <c r="G89">
        <v>34</v>
      </c>
      <c r="H89">
        <v>28</v>
      </c>
      <c r="I89">
        <v>92</v>
      </c>
      <c r="J89">
        <v>91</v>
      </c>
      <c r="K89">
        <v>49</v>
      </c>
      <c r="L89">
        <v>44</v>
      </c>
    </row>
    <row r="90" spans="1:12" x14ac:dyDescent="0.25">
      <c r="A90" t="s">
        <v>22</v>
      </c>
      <c r="B90" t="s">
        <v>17</v>
      </c>
      <c r="C90">
        <v>41</v>
      </c>
      <c r="D90">
        <v>23</v>
      </c>
      <c r="E90">
        <v>62</v>
      </c>
      <c r="F90">
        <v>52</v>
      </c>
      <c r="G90">
        <v>40</v>
      </c>
      <c r="H90">
        <v>31</v>
      </c>
      <c r="I90">
        <v>91</v>
      </c>
      <c r="J90">
        <v>91</v>
      </c>
      <c r="K90">
        <v>64</v>
      </c>
      <c r="L90">
        <v>39</v>
      </c>
    </row>
    <row r="91" spans="1:12" x14ac:dyDescent="0.25">
      <c r="A91" t="s">
        <v>14</v>
      </c>
      <c r="B91" t="s">
        <v>15</v>
      </c>
      <c r="C91">
        <v>50</v>
      </c>
      <c r="D91">
        <v>41</v>
      </c>
      <c r="E91">
        <v>38</v>
      </c>
      <c r="F91">
        <v>31</v>
      </c>
      <c r="G91">
        <v>16</v>
      </c>
      <c r="H91">
        <v>10</v>
      </c>
      <c r="I91">
        <v>100</v>
      </c>
      <c r="J91">
        <v>100</v>
      </c>
      <c r="K91">
        <v>64</v>
      </c>
      <c r="L91">
        <v>51</v>
      </c>
    </row>
    <row r="92" spans="1:12" x14ac:dyDescent="0.25">
      <c r="A92" t="s">
        <v>18</v>
      </c>
      <c r="B92" t="s">
        <v>15</v>
      </c>
      <c r="C92">
        <v>35</v>
      </c>
      <c r="D92">
        <v>39</v>
      </c>
      <c r="E92">
        <v>68</v>
      </c>
      <c r="F92">
        <v>44</v>
      </c>
      <c r="G92">
        <v>32</v>
      </c>
      <c r="H92">
        <v>30</v>
      </c>
      <c r="I92">
        <v>91</v>
      </c>
      <c r="J92">
        <v>90</v>
      </c>
      <c r="K92">
        <v>51</v>
      </c>
      <c r="L92">
        <v>49</v>
      </c>
    </row>
    <row r="93" spans="1:12" x14ac:dyDescent="0.25">
      <c r="A93" t="s">
        <v>204</v>
      </c>
      <c r="B93" t="s">
        <v>13</v>
      </c>
      <c r="C93">
        <v>51</v>
      </c>
      <c r="D93">
        <v>36.5</v>
      </c>
      <c r="E93">
        <v>26.3</v>
      </c>
      <c r="F93">
        <v>22.5</v>
      </c>
      <c r="G93">
        <v>9</v>
      </c>
      <c r="H93">
        <v>3.9</v>
      </c>
      <c r="I93">
        <v>91.7</v>
      </c>
      <c r="J93">
        <v>90.9</v>
      </c>
      <c r="K93">
        <v>74.8</v>
      </c>
      <c r="L93">
        <v>70.900000000000006</v>
      </c>
    </row>
    <row r="94" spans="1:12" x14ac:dyDescent="0.25">
      <c r="A94" t="s">
        <v>62</v>
      </c>
      <c r="B94" t="s">
        <v>13</v>
      </c>
      <c r="C94">
        <v>24.5</v>
      </c>
      <c r="D94">
        <v>22.9</v>
      </c>
      <c r="E94">
        <v>42</v>
      </c>
      <c r="F94">
        <v>29</v>
      </c>
      <c r="G94">
        <v>24</v>
      </c>
      <c r="H94">
        <v>17</v>
      </c>
      <c r="I94">
        <v>91</v>
      </c>
      <c r="J94">
        <v>85</v>
      </c>
      <c r="K94">
        <v>48.6</v>
      </c>
      <c r="L94">
        <v>37.5</v>
      </c>
    </row>
    <row r="95" spans="1:12" x14ac:dyDescent="0.25">
      <c r="A95" t="s">
        <v>129</v>
      </c>
      <c r="B95" t="s">
        <v>13</v>
      </c>
      <c r="C95">
        <v>28.2</v>
      </c>
      <c r="D95">
        <v>28.1</v>
      </c>
      <c r="E95">
        <v>52.2</v>
      </c>
      <c r="F95">
        <v>27.7</v>
      </c>
      <c r="G95">
        <v>21.2</v>
      </c>
      <c r="H95">
        <v>17.600000000000001</v>
      </c>
      <c r="I95">
        <v>93.2</v>
      </c>
      <c r="J95">
        <v>94.5</v>
      </c>
      <c r="K95">
        <v>59.3</v>
      </c>
      <c r="L95">
        <v>65.599999999999994</v>
      </c>
    </row>
    <row r="96" spans="1:12" x14ac:dyDescent="0.25">
      <c r="A96" t="s">
        <v>130</v>
      </c>
      <c r="B96" t="s">
        <v>17</v>
      </c>
      <c r="C96">
        <v>42</v>
      </c>
      <c r="D96">
        <v>33</v>
      </c>
      <c r="E96">
        <v>54</v>
      </c>
      <c r="F96">
        <v>44</v>
      </c>
      <c r="G96">
        <v>28</v>
      </c>
      <c r="H96">
        <v>13</v>
      </c>
      <c r="I96">
        <v>94</v>
      </c>
      <c r="J96">
        <v>94</v>
      </c>
      <c r="K96">
        <v>82</v>
      </c>
      <c r="L96">
        <v>58</v>
      </c>
    </row>
    <row r="97" spans="1:12" x14ac:dyDescent="0.25">
      <c r="A97" t="s">
        <v>131</v>
      </c>
      <c r="B97" t="s">
        <v>15</v>
      </c>
      <c r="C97">
        <v>46.2</v>
      </c>
      <c r="D97">
        <v>37.6</v>
      </c>
      <c r="E97">
        <v>54.8</v>
      </c>
      <c r="F97">
        <v>40.4</v>
      </c>
      <c r="G97">
        <v>27.9</v>
      </c>
      <c r="H97">
        <v>18.3</v>
      </c>
      <c r="I97">
        <v>84.3</v>
      </c>
      <c r="J97">
        <v>82.7</v>
      </c>
      <c r="K97">
        <v>61.9</v>
      </c>
      <c r="L97">
        <v>56.9</v>
      </c>
    </row>
    <row r="98" spans="1:12" x14ac:dyDescent="0.25">
      <c r="A98" t="s">
        <v>65</v>
      </c>
      <c r="B98" t="s">
        <v>17</v>
      </c>
      <c r="C98">
        <v>32.799999999999997</v>
      </c>
      <c r="D98">
        <v>28.5</v>
      </c>
      <c r="E98">
        <v>58.5</v>
      </c>
      <c r="F98">
        <v>40.9</v>
      </c>
      <c r="G98">
        <v>32.1</v>
      </c>
      <c r="H98">
        <v>19.899999999999999</v>
      </c>
      <c r="I98">
        <v>71.8</v>
      </c>
      <c r="J98">
        <v>77.3</v>
      </c>
      <c r="K98">
        <v>70.3</v>
      </c>
      <c r="L98">
        <v>57.5</v>
      </c>
    </row>
    <row r="99" spans="1:12" x14ac:dyDescent="0.25">
      <c r="A99" t="s">
        <v>132</v>
      </c>
      <c r="B99" t="s">
        <v>17</v>
      </c>
      <c r="C99">
        <v>46.8</v>
      </c>
      <c r="D99">
        <v>52.2</v>
      </c>
      <c r="E99">
        <v>70.2</v>
      </c>
      <c r="F99">
        <v>55.7</v>
      </c>
      <c r="G99">
        <v>37.200000000000003</v>
      </c>
      <c r="H99">
        <v>12.3</v>
      </c>
      <c r="I99">
        <v>91.2</v>
      </c>
      <c r="J99">
        <v>91.7</v>
      </c>
      <c r="K99">
        <v>79.7</v>
      </c>
      <c r="L99">
        <v>81.7</v>
      </c>
    </row>
    <row r="100" spans="1:12" x14ac:dyDescent="0.25">
      <c r="A100" t="s">
        <v>25</v>
      </c>
      <c r="B100" t="s">
        <v>15</v>
      </c>
      <c r="C100">
        <v>47</v>
      </c>
      <c r="D100">
        <v>43</v>
      </c>
      <c r="E100">
        <v>56</v>
      </c>
      <c r="F100">
        <v>64</v>
      </c>
      <c r="G100">
        <v>28</v>
      </c>
      <c r="H100">
        <v>9</v>
      </c>
      <c r="I100">
        <v>96</v>
      </c>
      <c r="J100">
        <v>94</v>
      </c>
      <c r="K100">
        <v>75</v>
      </c>
      <c r="L100">
        <v>68</v>
      </c>
    </row>
    <row r="101" spans="1:12" x14ac:dyDescent="0.25">
      <c r="A101" t="s">
        <v>191</v>
      </c>
      <c r="B101" t="s">
        <v>17</v>
      </c>
      <c r="C101">
        <v>41.5</v>
      </c>
      <c r="D101">
        <v>26</v>
      </c>
      <c r="E101">
        <v>54.8</v>
      </c>
      <c r="F101">
        <v>39.6</v>
      </c>
      <c r="G101">
        <v>34.4</v>
      </c>
      <c r="H101">
        <v>25.6</v>
      </c>
      <c r="I101">
        <v>91.1</v>
      </c>
      <c r="J101">
        <v>96.2</v>
      </c>
      <c r="K101">
        <v>74.5</v>
      </c>
      <c r="L101">
        <v>42</v>
      </c>
    </row>
    <row r="102" spans="1:12" x14ac:dyDescent="0.25">
      <c r="A102" t="s">
        <v>85</v>
      </c>
      <c r="B102" t="s">
        <v>13</v>
      </c>
      <c r="C102">
        <v>10.199999999999999</v>
      </c>
      <c r="D102">
        <v>6.3</v>
      </c>
      <c r="E102">
        <v>41.8</v>
      </c>
      <c r="F102">
        <v>36.799999999999997</v>
      </c>
      <c r="G102">
        <v>35.6</v>
      </c>
      <c r="H102">
        <v>35.6</v>
      </c>
      <c r="I102">
        <v>88.3</v>
      </c>
      <c r="J102">
        <v>89.6</v>
      </c>
      <c r="K102">
        <v>37.6</v>
      </c>
      <c r="L102">
        <v>0.9</v>
      </c>
    </row>
    <row r="103" spans="1:12" x14ac:dyDescent="0.25">
      <c r="A103" t="s">
        <v>133</v>
      </c>
      <c r="B103" t="s">
        <v>45</v>
      </c>
    </row>
    <row r="104" spans="1:12" x14ac:dyDescent="0.25">
      <c r="A104" t="s">
        <v>134</v>
      </c>
      <c r="B104" t="s">
        <v>17</v>
      </c>
      <c r="C104">
        <v>52.8</v>
      </c>
      <c r="D104">
        <v>60</v>
      </c>
      <c r="E104">
        <v>54.8</v>
      </c>
      <c r="F104">
        <v>31.5</v>
      </c>
      <c r="G104">
        <v>21.4</v>
      </c>
      <c r="H104">
        <v>10.5</v>
      </c>
      <c r="I104">
        <v>90.1</v>
      </c>
      <c r="J104">
        <v>93.5</v>
      </c>
      <c r="K104">
        <v>65.7</v>
      </c>
      <c r="L104">
        <v>74.8</v>
      </c>
    </row>
    <row r="105" spans="1:12" x14ac:dyDescent="0.25">
      <c r="A105" t="s">
        <v>135</v>
      </c>
      <c r="B105" t="s">
        <v>13</v>
      </c>
      <c r="C105">
        <v>43.8</v>
      </c>
      <c r="D105">
        <v>49.7</v>
      </c>
      <c r="E105">
        <v>39.9</v>
      </c>
      <c r="F105">
        <v>26.7</v>
      </c>
      <c r="G105">
        <v>14.3</v>
      </c>
      <c r="H105">
        <v>8.3000000000000007</v>
      </c>
      <c r="I105">
        <v>88.5</v>
      </c>
      <c r="J105">
        <v>90.5</v>
      </c>
      <c r="K105">
        <v>76</v>
      </c>
      <c r="L105">
        <v>73</v>
      </c>
    </row>
    <row r="106" spans="1:12" x14ac:dyDescent="0.25">
      <c r="A106" t="s">
        <v>136</v>
      </c>
      <c r="B106" t="s">
        <v>17</v>
      </c>
      <c r="C106">
        <v>29</v>
      </c>
      <c r="D106">
        <v>24.4</v>
      </c>
      <c r="E106">
        <v>52.4</v>
      </c>
      <c r="F106">
        <v>41.3</v>
      </c>
      <c r="G106">
        <v>30.1</v>
      </c>
      <c r="H106">
        <v>22.4</v>
      </c>
      <c r="I106">
        <v>94.4</v>
      </c>
      <c r="J106">
        <v>96</v>
      </c>
      <c r="K106">
        <v>74.099999999999994</v>
      </c>
      <c r="L106">
        <v>61.7</v>
      </c>
    </row>
    <row r="107" spans="1:12" x14ac:dyDescent="0.25">
      <c r="A107" t="s">
        <v>87</v>
      </c>
      <c r="B107" t="s">
        <v>24</v>
      </c>
      <c r="C107">
        <v>23.6</v>
      </c>
      <c r="D107">
        <v>23.3</v>
      </c>
      <c r="E107">
        <v>47.4</v>
      </c>
      <c r="F107">
        <v>38.700000000000003</v>
      </c>
      <c r="G107">
        <v>29.8</v>
      </c>
      <c r="H107">
        <v>24.2</v>
      </c>
      <c r="I107">
        <v>92.9</v>
      </c>
      <c r="J107">
        <v>93.6</v>
      </c>
      <c r="K107">
        <v>55.3</v>
      </c>
      <c r="L107">
        <v>33.5</v>
      </c>
    </row>
    <row r="108" spans="1:12" x14ac:dyDescent="0.25">
      <c r="A108" t="s">
        <v>137</v>
      </c>
      <c r="B108" t="s">
        <v>15</v>
      </c>
      <c r="C108">
        <v>39</v>
      </c>
      <c r="D108">
        <v>28</v>
      </c>
      <c r="E108">
        <v>48</v>
      </c>
      <c r="F108">
        <v>41</v>
      </c>
      <c r="G108">
        <v>32</v>
      </c>
      <c r="H108">
        <v>18</v>
      </c>
      <c r="I108">
        <v>88</v>
      </c>
      <c r="J108">
        <v>91</v>
      </c>
      <c r="K108">
        <v>85</v>
      </c>
      <c r="L108">
        <v>55</v>
      </c>
    </row>
    <row r="109" spans="1:12" x14ac:dyDescent="0.25">
      <c r="A109" t="s">
        <v>39</v>
      </c>
      <c r="B109" t="s">
        <v>17</v>
      </c>
      <c r="C109">
        <v>30.3</v>
      </c>
      <c r="D109">
        <v>25.4</v>
      </c>
      <c r="E109">
        <v>68.3</v>
      </c>
      <c r="F109">
        <v>70.599999999999994</v>
      </c>
      <c r="G109">
        <v>57.3</v>
      </c>
      <c r="H109">
        <v>42.3</v>
      </c>
      <c r="I109">
        <v>80.599999999999994</v>
      </c>
      <c r="J109">
        <v>77.5</v>
      </c>
      <c r="K109">
        <v>54.4</v>
      </c>
      <c r="L109">
        <v>27.7</v>
      </c>
    </row>
    <row r="110" spans="1:12" x14ac:dyDescent="0.25">
      <c r="A110" t="s">
        <v>138</v>
      </c>
      <c r="B110" t="s">
        <v>17</v>
      </c>
      <c r="C110">
        <v>21.8</v>
      </c>
      <c r="D110">
        <v>22.8</v>
      </c>
      <c r="E110">
        <v>50.5</v>
      </c>
      <c r="F110">
        <v>42.9</v>
      </c>
      <c r="G110">
        <v>31.3</v>
      </c>
      <c r="H110">
        <v>21.2</v>
      </c>
      <c r="I110">
        <v>87.8</v>
      </c>
      <c r="J110">
        <v>93</v>
      </c>
      <c r="K110">
        <v>54.6</v>
      </c>
      <c r="L110">
        <v>58.3</v>
      </c>
    </row>
    <row r="111" spans="1:12" x14ac:dyDescent="0.25">
      <c r="A111" t="s">
        <v>179</v>
      </c>
      <c r="B111" t="s">
        <v>17</v>
      </c>
      <c r="C111">
        <v>23.6</v>
      </c>
      <c r="D111">
        <v>17.3</v>
      </c>
      <c r="E111">
        <v>58</v>
      </c>
      <c r="F111">
        <v>62</v>
      </c>
      <c r="G111">
        <v>54</v>
      </c>
      <c r="H111">
        <v>34</v>
      </c>
      <c r="I111">
        <v>88.3</v>
      </c>
      <c r="J111">
        <v>88.4</v>
      </c>
      <c r="K111">
        <v>43.8</v>
      </c>
      <c r="L111">
        <v>31.7</v>
      </c>
    </row>
    <row r="112" spans="1:12" x14ac:dyDescent="0.25">
      <c r="A112" t="s">
        <v>66</v>
      </c>
      <c r="B112" t="s">
        <v>17</v>
      </c>
      <c r="C112">
        <v>23.2</v>
      </c>
      <c r="D112">
        <v>26.2</v>
      </c>
      <c r="E112">
        <v>73.2</v>
      </c>
      <c r="F112">
        <v>57.6</v>
      </c>
      <c r="G112">
        <v>46.3</v>
      </c>
      <c r="H112">
        <v>30.5</v>
      </c>
      <c r="I112">
        <v>95.3</v>
      </c>
      <c r="J112">
        <v>95.6</v>
      </c>
      <c r="K112">
        <v>49.2</v>
      </c>
      <c r="L112">
        <v>59.4</v>
      </c>
    </row>
    <row r="113" spans="1:12" x14ac:dyDescent="0.25">
      <c r="A113" t="s">
        <v>77</v>
      </c>
      <c r="B113" t="s">
        <v>15</v>
      </c>
      <c r="C113">
        <v>25.9</v>
      </c>
      <c r="D113">
        <v>25.5</v>
      </c>
      <c r="E113">
        <v>75.7</v>
      </c>
      <c r="F113">
        <v>47.1</v>
      </c>
      <c r="G113">
        <v>41.4</v>
      </c>
      <c r="H113">
        <v>21.4</v>
      </c>
      <c r="I113">
        <v>97.1</v>
      </c>
      <c r="J113">
        <v>94.7</v>
      </c>
      <c r="K113">
        <v>42.6</v>
      </c>
      <c r="L113">
        <v>54.2</v>
      </c>
    </row>
    <row r="114" spans="1:12" x14ac:dyDescent="0.25">
      <c r="A114" t="s">
        <v>74</v>
      </c>
      <c r="B114" t="s">
        <v>21</v>
      </c>
      <c r="C114">
        <v>36.1</v>
      </c>
      <c r="D114">
        <v>41.7</v>
      </c>
      <c r="E114">
        <v>71.3</v>
      </c>
      <c r="F114">
        <v>66.7</v>
      </c>
      <c r="G114">
        <v>49.7</v>
      </c>
      <c r="H114">
        <v>32.700000000000003</v>
      </c>
      <c r="I114">
        <v>93.1</v>
      </c>
      <c r="J114">
        <v>91.5</v>
      </c>
      <c r="K114">
        <v>71.400000000000006</v>
      </c>
      <c r="L114">
        <v>66.8</v>
      </c>
    </row>
    <row r="115" spans="1:12" x14ac:dyDescent="0.25">
      <c r="A115" t="s">
        <v>93</v>
      </c>
      <c r="B115" t="s">
        <v>21</v>
      </c>
      <c r="C115">
        <v>31.5</v>
      </c>
      <c r="D115">
        <v>32.799999999999997</v>
      </c>
      <c r="E115">
        <v>72.099999999999994</v>
      </c>
      <c r="F115">
        <v>66.099999999999994</v>
      </c>
      <c r="G115">
        <v>53</v>
      </c>
      <c r="H115">
        <v>36.1</v>
      </c>
      <c r="I115">
        <v>95</v>
      </c>
      <c r="J115">
        <v>93.7</v>
      </c>
      <c r="K115">
        <v>66.400000000000006</v>
      </c>
      <c r="L115">
        <v>60.8</v>
      </c>
    </row>
    <row r="116" spans="1:12" x14ac:dyDescent="0.25">
      <c r="A116" t="s">
        <v>139</v>
      </c>
      <c r="B116" t="s">
        <v>15</v>
      </c>
      <c r="C116">
        <v>31.6</v>
      </c>
      <c r="D116">
        <v>15.4</v>
      </c>
      <c r="E116">
        <v>53.8</v>
      </c>
      <c r="F116">
        <v>40.5</v>
      </c>
      <c r="G116">
        <v>41</v>
      </c>
      <c r="H116">
        <v>25.6</v>
      </c>
      <c r="I116">
        <v>88.3</v>
      </c>
      <c r="J116">
        <v>87.3</v>
      </c>
      <c r="K116">
        <v>50.3</v>
      </c>
      <c r="L116">
        <v>20</v>
      </c>
    </row>
    <row r="117" spans="1:12" x14ac:dyDescent="0.25">
      <c r="A117" t="s">
        <v>60</v>
      </c>
      <c r="B117" t="s">
        <v>15</v>
      </c>
      <c r="C117">
        <v>59</v>
      </c>
      <c r="D117">
        <v>46.5</v>
      </c>
      <c r="E117">
        <v>59.2</v>
      </c>
      <c r="F117">
        <v>26.8</v>
      </c>
      <c r="G117">
        <v>25.8</v>
      </c>
      <c r="H117">
        <v>10.3</v>
      </c>
      <c r="I117">
        <v>62.6</v>
      </c>
      <c r="J117">
        <v>79.400000000000006</v>
      </c>
      <c r="K117">
        <v>76.900000000000006</v>
      </c>
      <c r="L117">
        <v>56.1</v>
      </c>
    </row>
    <row r="118" spans="1:12" x14ac:dyDescent="0.25">
      <c r="A118" t="s">
        <v>172</v>
      </c>
      <c r="B118" t="s">
        <v>13</v>
      </c>
      <c r="C118">
        <v>22.2</v>
      </c>
      <c r="D118">
        <v>27.8</v>
      </c>
      <c r="E118">
        <v>49.4</v>
      </c>
      <c r="F118">
        <v>29.3</v>
      </c>
      <c r="G118">
        <v>15.5</v>
      </c>
      <c r="H118">
        <v>18.8</v>
      </c>
      <c r="I118">
        <v>91.9</v>
      </c>
      <c r="J118">
        <v>88.1</v>
      </c>
      <c r="K118">
        <v>68.900000000000006</v>
      </c>
      <c r="L118">
        <v>66.7</v>
      </c>
    </row>
    <row r="119" spans="1:12" x14ac:dyDescent="0.25">
      <c r="A119" t="s">
        <v>26</v>
      </c>
      <c r="B119" t="s">
        <v>17</v>
      </c>
      <c r="C119">
        <v>11</v>
      </c>
      <c r="D119">
        <v>3</v>
      </c>
      <c r="E119">
        <v>65</v>
      </c>
      <c r="F119">
        <v>78</v>
      </c>
      <c r="G119">
        <v>72</v>
      </c>
      <c r="H119">
        <v>63</v>
      </c>
      <c r="I119">
        <v>88</v>
      </c>
      <c r="J119">
        <v>85</v>
      </c>
      <c r="K119">
        <v>29</v>
      </c>
      <c r="L119">
        <v>27</v>
      </c>
    </row>
    <row r="120" spans="1:12" x14ac:dyDescent="0.25">
      <c r="A120" t="s">
        <v>200</v>
      </c>
      <c r="B120" t="s">
        <v>50</v>
      </c>
      <c r="C120">
        <v>30</v>
      </c>
      <c r="D120">
        <v>31</v>
      </c>
      <c r="E120">
        <v>52</v>
      </c>
      <c r="F120">
        <v>44</v>
      </c>
      <c r="G120">
        <v>24</v>
      </c>
      <c r="H120">
        <v>16</v>
      </c>
      <c r="I120">
        <v>94</v>
      </c>
      <c r="J120">
        <v>94</v>
      </c>
      <c r="K120">
        <v>92</v>
      </c>
      <c r="L120">
        <v>57</v>
      </c>
    </row>
    <row r="121" spans="1:12" x14ac:dyDescent="0.25">
      <c r="A121" t="s">
        <v>141</v>
      </c>
      <c r="B121" t="s">
        <v>17</v>
      </c>
      <c r="C121">
        <v>37.1</v>
      </c>
      <c r="D121">
        <v>43.3</v>
      </c>
      <c r="E121">
        <v>61.9</v>
      </c>
      <c r="F121">
        <v>29.3</v>
      </c>
      <c r="G121">
        <v>19</v>
      </c>
      <c r="H121">
        <v>16</v>
      </c>
      <c r="I121">
        <v>96.8</v>
      </c>
      <c r="J121">
        <v>97.5</v>
      </c>
      <c r="K121">
        <v>62.8</v>
      </c>
      <c r="L121">
        <v>84.6</v>
      </c>
    </row>
    <row r="122" spans="1:12" x14ac:dyDescent="0.25">
      <c r="A122" t="s">
        <v>75</v>
      </c>
      <c r="B122" t="s">
        <v>17</v>
      </c>
      <c r="C122">
        <v>21</v>
      </c>
      <c r="D122">
        <v>9.8000000000000007</v>
      </c>
      <c r="E122">
        <v>51</v>
      </c>
      <c r="F122">
        <v>48</v>
      </c>
      <c r="G122">
        <v>49</v>
      </c>
      <c r="H122">
        <v>32</v>
      </c>
      <c r="I122">
        <v>72.099999999999994</v>
      </c>
      <c r="J122">
        <v>73.3</v>
      </c>
      <c r="K122">
        <v>35.700000000000003</v>
      </c>
      <c r="L122">
        <v>29</v>
      </c>
    </row>
    <row r="123" spans="1:12" x14ac:dyDescent="0.25">
      <c r="A123" t="s">
        <v>42</v>
      </c>
      <c r="B123" t="s">
        <v>13</v>
      </c>
      <c r="C123">
        <v>35.1</v>
      </c>
      <c r="D123">
        <v>32.700000000000003</v>
      </c>
      <c r="E123">
        <v>60.7</v>
      </c>
      <c r="F123">
        <v>50.9</v>
      </c>
      <c r="G123">
        <v>29</v>
      </c>
      <c r="H123">
        <v>13.6</v>
      </c>
      <c r="I123">
        <v>81</v>
      </c>
      <c r="J123">
        <v>77</v>
      </c>
      <c r="K123">
        <v>65.900000000000006</v>
      </c>
      <c r="L123">
        <v>48.1</v>
      </c>
    </row>
    <row r="124" spans="1:12" x14ac:dyDescent="0.25">
      <c r="A124" t="s">
        <v>43</v>
      </c>
      <c r="B124" t="s">
        <v>13</v>
      </c>
      <c r="C124">
        <v>30.1</v>
      </c>
      <c r="D124">
        <v>37.4</v>
      </c>
      <c r="E124">
        <v>57.7</v>
      </c>
      <c r="F124">
        <v>36</v>
      </c>
      <c r="G124">
        <v>18</v>
      </c>
      <c r="H124">
        <v>19.8</v>
      </c>
      <c r="I124">
        <v>71.400000000000006</v>
      </c>
      <c r="J124">
        <v>80.7</v>
      </c>
      <c r="K124">
        <v>56.7</v>
      </c>
      <c r="L124">
        <v>57.9</v>
      </c>
    </row>
    <row r="125" spans="1:12" x14ac:dyDescent="0.25">
      <c r="A125" t="s">
        <v>54</v>
      </c>
      <c r="B125" t="s">
        <v>15</v>
      </c>
      <c r="C125">
        <v>18</v>
      </c>
      <c r="D125">
        <v>14</v>
      </c>
      <c r="E125">
        <v>49</v>
      </c>
      <c r="F125">
        <v>33</v>
      </c>
      <c r="G125">
        <v>38</v>
      </c>
      <c r="H125">
        <v>20</v>
      </c>
      <c r="I125">
        <v>23</v>
      </c>
      <c r="J125">
        <v>24</v>
      </c>
      <c r="K125">
        <v>16</v>
      </c>
      <c r="L125">
        <v>-12</v>
      </c>
    </row>
    <row r="126" spans="1:12" x14ac:dyDescent="0.25">
      <c r="A126" t="s">
        <v>140</v>
      </c>
      <c r="B126" t="s">
        <v>17</v>
      </c>
      <c r="C126">
        <v>52.4</v>
      </c>
      <c r="D126">
        <v>49.4</v>
      </c>
      <c r="E126">
        <v>48.3</v>
      </c>
      <c r="F126">
        <v>35.700000000000003</v>
      </c>
      <c r="G126">
        <v>23.7</v>
      </c>
      <c r="H126">
        <v>10.3</v>
      </c>
      <c r="I126">
        <v>93.5</v>
      </c>
      <c r="J126">
        <v>93.3</v>
      </c>
      <c r="K126">
        <v>72.8</v>
      </c>
      <c r="L126">
        <v>70.3</v>
      </c>
    </row>
    <row r="127" spans="1:12" x14ac:dyDescent="0.25">
      <c r="A127" t="s">
        <v>190</v>
      </c>
      <c r="B127" t="s">
        <v>17</v>
      </c>
      <c r="C127">
        <v>25.9</v>
      </c>
      <c r="D127">
        <v>23.6</v>
      </c>
      <c r="E127">
        <v>48.8</v>
      </c>
      <c r="F127">
        <v>43.9</v>
      </c>
      <c r="G127">
        <v>31.1</v>
      </c>
      <c r="H127">
        <v>25.8</v>
      </c>
      <c r="I127">
        <v>93</v>
      </c>
      <c r="J127">
        <v>94.6</v>
      </c>
      <c r="K127">
        <v>60</v>
      </c>
      <c r="L127">
        <v>37.5</v>
      </c>
    </row>
    <row r="128" spans="1:12" x14ac:dyDescent="0.25">
      <c r="A128" t="s">
        <v>57</v>
      </c>
      <c r="B128" t="s">
        <v>17</v>
      </c>
      <c r="C128">
        <v>32.9</v>
      </c>
      <c r="D128">
        <v>30.3</v>
      </c>
      <c r="E128">
        <v>60.8</v>
      </c>
      <c r="F128">
        <v>57.5</v>
      </c>
      <c r="G128">
        <v>36.1</v>
      </c>
      <c r="H128">
        <v>18.899999999999999</v>
      </c>
      <c r="I128">
        <v>74.7</v>
      </c>
      <c r="J128">
        <v>79</v>
      </c>
      <c r="K128">
        <v>65.5</v>
      </c>
      <c r="L128">
        <v>56.3</v>
      </c>
    </row>
    <row r="129" spans="1:12" x14ac:dyDescent="0.25">
      <c r="A129" t="s">
        <v>142</v>
      </c>
      <c r="B129" t="s">
        <v>13</v>
      </c>
      <c r="C129">
        <v>41.1</v>
      </c>
      <c r="D129">
        <v>34.799999999999997</v>
      </c>
      <c r="E129">
        <v>47.9</v>
      </c>
      <c r="F129">
        <v>26.1</v>
      </c>
      <c r="G129">
        <v>18.399999999999999</v>
      </c>
      <c r="H129">
        <v>9.6999999999999993</v>
      </c>
      <c r="I129">
        <v>93.6</v>
      </c>
      <c r="J129">
        <v>92.1</v>
      </c>
      <c r="K129">
        <v>60.1</v>
      </c>
      <c r="L129">
        <v>47.1</v>
      </c>
    </row>
    <row r="130" spans="1:12" x14ac:dyDescent="0.25">
      <c r="A130" t="s">
        <v>143</v>
      </c>
      <c r="B130" t="s">
        <v>13</v>
      </c>
      <c r="C130">
        <v>54.6</v>
      </c>
      <c r="D130">
        <v>60.3</v>
      </c>
      <c r="E130">
        <v>75</v>
      </c>
      <c r="F130">
        <v>39.4</v>
      </c>
      <c r="G130">
        <v>31.7</v>
      </c>
      <c r="H130">
        <v>10.6</v>
      </c>
      <c r="I130">
        <v>93</v>
      </c>
      <c r="J130">
        <v>91.2</v>
      </c>
      <c r="K130">
        <v>88.4</v>
      </c>
      <c r="L130">
        <v>85</v>
      </c>
    </row>
    <row r="131" spans="1:12" x14ac:dyDescent="0.25">
      <c r="A131" t="s">
        <v>79</v>
      </c>
      <c r="B131" t="s">
        <v>15</v>
      </c>
      <c r="C131">
        <v>38</v>
      </c>
      <c r="D131">
        <v>32</v>
      </c>
      <c r="E131">
        <v>49</v>
      </c>
      <c r="F131">
        <v>37</v>
      </c>
      <c r="G131">
        <v>22</v>
      </c>
      <c r="H131">
        <v>12</v>
      </c>
      <c r="I131">
        <v>87</v>
      </c>
      <c r="J131">
        <v>88</v>
      </c>
      <c r="K131">
        <v>50</v>
      </c>
      <c r="L131">
        <v>57</v>
      </c>
    </row>
    <row r="132" spans="1:12" x14ac:dyDescent="0.25">
      <c r="A132" t="s">
        <v>27</v>
      </c>
      <c r="B132" t="s">
        <v>24</v>
      </c>
      <c r="C132">
        <v>28</v>
      </c>
      <c r="D132">
        <v>31</v>
      </c>
      <c r="E132">
        <v>68</v>
      </c>
      <c r="F132">
        <v>76</v>
      </c>
      <c r="G132">
        <v>62</v>
      </c>
      <c r="H132">
        <v>41</v>
      </c>
      <c r="I132">
        <v>92</v>
      </c>
      <c r="J132">
        <v>90</v>
      </c>
      <c r="K132">
        <v>55</v>
      </c>
      <c r="L132">
        <v>42</v>
      </c>
    </row>
    <row r="133" spans="1:12" x14ac:dyDescent="0.25">
      <c r="A133" t="s">
        <v>218</v>
      </c>
      <c r="B133" t="s">
        <v>15</v>
      </c>
      <c r="C133">
        <v>35.5</v>
      </c>
      <c r="D133">
        <v>37</v>
      </c>
      <c r="E133">
        <v>48.4</v>
      </c>
      <c r="F133">
        <v>37.9</v>
      </c>
      <c r="G133">
        <v>28.4</v>
      </c>
      <c r="H133">
        <v>14.6</v>
      </c>
      <c r="I133">
        <v>84.1</v>
      </c>
      <c r="J133">
        <v>85.3</v>
      </c>
      <c r="K133">
        <v>51.3</v>
      </c>
      <c r="L133">
        <v>52.2</v>
      </c>
    </row>
    <row r="134" spans="1:12" x14ac:dyDescent="0.25">
      <c r="A134" t="s">
        <v>144</v>
      </c>
      <c r="B134" t="s">
        <v>21</v>
      </c>
      <c r="C134">
        <v>36.6</v>
      </c>
      <c r="D134">
        <v>36.799999999999997</v>
      </c>
      <c r="E134">
        <v>69.3</v>
      </c>
      <c r="F134">
        <v>64.7</v>
      </c>
      <c r="G134">
        <v>48.9</v>
      </c>
      <c r="H134">
        <v>31</v>
      </c>
      <c r="I134">
        <v>50</v>
      </c>
      <c r="J134">
        <v>61.5</v>
      </c>
      <c r="K134">
        <v>66.7</v>
      </c>
      <c r="L134">
        <v>44</v>
      </c>
    </row>
    <row r="135" spans="1:12" x14ac:dyDescent="0.25">
      <c r="A135" t="s">
        <v>147</v>
      </c>
      <c r="B135" t="s">
        <v>15</v>
      </c>
      <c r="C135">
        <v>26</v>
      </c>
      <c r="D135">
        <v>17.899999999999999</v>
      </c>
      <c r="E135">
        <v>75.2</v>
      </c>
      <c r="F135">
        <v>81.7</v>
      </c>
      <c r="G135">
        <v>63.3</v>
      </c>
      <c r="H135">
        <v>59.2</v>
      </c>
      <c r="I135">
        <v>89</v>
      </c>
      <c r="J135">
        <v>88</v>
      </c>
      <c r="K135">
        <v>30.3</v>
      </c>
      <c r="L135">
        <v>8.5</v>
      </c>
    </row>
    <row r="136" spans="1:12" x14ac:dyDescent="0.25">
      <c r="A136" t="s">
        <v>145</v>
      </c>
      <c r="B136" t="s">
        <v>15</v>
      </c>
      <c r="C136">
        <v>22</v>
      </c>
      <c r="D136">
        <v>34</v>
      </c>
      <c r="E136">
        <v>48</v>
      </c>
      <c r="F136">
        <v>38</v>
      </c>
      <c r="G136">
        <v>26</v>
      </c>
      <c r="H136">
        <v>21</v>
      </c>
      <c r="I136">
        <v>95</v>
      </c>
      <c r="J136">
        <v>98</v>
      </c>
      <c r="K136">
        <v>43</v>
      </c>
      <c r="L136">
        <v>59</v>
      </c>
    </row>
    <row r="137" spans="1:12" x14ac:dyDescent="0.25">
      <c r="A137" t="s">
        <v>28</v>
      </c>
      <c r="B137" t="s">
        <v>17</v>
      </c>
      <c r="C137">
        <v>48.7</v>
      </c>
      <c r="D137">
        <v>38.4</v>
      </c>
      <c r="E137">
        <v>50.4</v>
      </c>
      <c r="F137">
        <v>30</v>
      </c>
      <c r="G137">
        <v>20.2</v>
      </c>
      <c r="H137">
        <v>10.1</v>
      </c>
      <c r="I137">
        <v>81.599999999999994</v>
      </c>
      <c r="J137">
        <v>84.3</v>
      </c>
      <c r="K137">
        <v>79.099999999999994</v>
      </c>
      <c r="L137">
        <v>58.8</v>
      </c>
    </row>
    <row r="138" spans="1:12" x14ac:dyDescent="0.25">
      <c r="A138" t="s">
        <v>146</v>
      </c>
      <c r="B138" t="s">
        <v>17</v>
      </c>
      <c r="C138">
        <v>15.8</v>
      </c>
      <c r="D138">
        <v>14.1</v>
      </c>
      <c r="E138">
        <v>45.8</v>
      </c>
      <c r="F138">
        <v>38.9</v>
      </c>
      <c r="G138">
        <v>36.1</v>
      </c>
      <c r="H138">
        <v>28.3</v>
      </c>
      <c r="I138">
        <v>96.8</v>
      </c>
      <c r="J138">
        <v>96.9</v>
      </c>
      <c r="K138">
        <v>39.5</v>
      </c>
      <c r="L138">
        <v>29.1</v>
      </c>
    </row>
    <row r="139" spans="1:12" x14ac:dyDescent="0.25">
      <c r="A139" t="s">
        <v>36</v>
      </c>
      <c r="B139" t="s">
        <v>13</v>
      </c>
      <c r="C139">
        <v>35.5</v>
      </c>
      <c r="D139">
        <v>33.700000000000003</v>
      </c>
      <c r="E139">
        <v>79</v>
      </c>
      <c r="F139">
        <v>83</v>
      </c>
      <c r="G139">
        <v>69</v>
      </c>
      <c r="H139">
        <v>47</v>
      </c>
      <c r="I139">
        <v>87.3</v>
      </c>
      <c r="J139">
        <v>85.9</v>
      </c>
      <c r="K139">
        <v>55.5</v>
      </c>
      <c r="L139">
        <v>39.4</v>
      </c>
    </row>
    <row r="140" spans="1:12" x14ac:dyDescent="0.25">
      <c r="A140" t="s">
        <v>174</v>
      </c>
      <c r="B140" t="s">
        <v>17</v>
      </c>
      <c r="C140">
        <v>33</v>
      </c>
      <c r="D140">
        <v>22</v>
      </c>
      <c r="E140">
        <v>58</v>
      </c>
      <c r="F140">
        <v>61</v>
      </c>
      <c r="G140">
        <v>52</v>
      </c>
      <c r="H140">
        <v>33</v>
      </c>
      <c r="I140">
        <v>84.4</v>
      </c>
      <c r="J140">
        <v>85.9</v>
      </c>
      <c r="K140">
        <v>70</v>
      </c>
      <c r="L140">
        <v>38</v>
      </c>
    </row>
    <row r="141" spans="1:12" x14ac:dyDescent="0.25">
      <c r="A141" t="s">
        <v>69</v>
      </c>
      <c r="B141" t="s">
        <v>15</v>
      </c>
      <c r="C141">
        <v>45.5</v>
      </c>
      <c r="D141">
        <v>44</v>
      </c>
      <c r="E141">
        <v>84</v>
      </c>
      <c r="F141">
        <v>62</v>
      </c>
      <c r="G141">
        <v>52</v>
      </c>
      <c r="H141">
        <v>25</v>
      </c>
      <c r="I141">
        <v>60</v>
      </c>
      <c r="J141">
        <v>59</v>
      </c>
      <c r="K141">
        <v>76.8</v>
      </c>
      <c r="L141">
        <v>77.7</v>
      </c>
    </row>
    <row r="142" spans="1:12" x14ac:dyDescent="0.25">
      <c r="A142" t="s">
        <v>148</v>
      </c>
      <c r="B142" t="s">
        <v>15</v>
      </c>
      <c r="C142">
        <v>22</v>
      </c>
      <c r="D142">
        <v>23</v>
      </c>
      <c r="E142">
        <v>41</v>
      </c>
      <c r="F142">
        <v>39</v>
      </c>
      <c r="G142">
        <v>43</v>
      </c>
      <c r="H142">
        <v>12</v>
      </c>
      <c r="I142">
        <v>94</v>
      </c>
      <c r="J142">
        <v>89</v>
      </c>
      <c r="K142">
        <v>70</v>
      </c>
      <c r="L142">
        <v>56</v>
      </c>
    </row>
    <row r="143" spans="1:12" x14ac:dyDescent="0.25">
      <c r="A143" t="s">
        <v>152</v>
      </c>
      <c r="B143" t="s">
        <v>15</v>
      </c>
      <c r="C143">
        <v>20</v>
      </c>
      <c r="D143">
        <v>30</v>
      </c>
      <c r="E143">
        <v>44</v>
      </c>
      <c r="F143">
        <v>32</v>
      </c>
      <c r="G143">
        <v>24</v>
      </c>
      <c r="H143">
        <v>23</v>
      </c>
      <c r="I143">
        <v>95</v>
      </c>
      <c r="J143">
        <v>93</v>
      </c>
      <c r="K143">
        <v>54</v>
      </c>
      <c r="L143">
        <v>64</v>
      </c>
    </row>
    <row r="144" spans="1:12" x14ac:dyDescent="0.25">
      <c r="A144" t="s">
        <v>38</v>
      </c>
      <c r="B144" t="s">
        <v>17</v>
      </c>
      <c r="C144">
        <v>29.2</v>
      </c>
      <c r="D144">
        <v>27.2</v>
      </c>
      <c r="E144">
        <v>76.099999999999994</v>
      </c>
      <c r="F144">
        <v>67.3</v>
      </c>
      <c r="G144">
        <v>50.5</v>
      </c>
      <c r="H144">
        <v>39.1</v>
      </c>
      <c r="I144">
        <v>95.2</v>
      </c>
      <c r="J144">
        <v>93</v>
      </c>
      <c r="K144">
        <v>37.799999999999997</v>
      </c>
      <c r="L144">
        <v>33.299999999999997</v>
      </c>
    </row>
    <row r="145" spans="1:12" x14ac:dyDescent="0.25">
      <c r="A145" t="s">
        <v>150</v>
      </c>
      <c r="B145" t="s">
        <v>17</v>
      </c>
      <c r="C145">
        <v>19.899999999999999</v>
      </c>
      <c r="D145">
        <v>24.4</v>
      </c>
      <c r="E145">
        <v>63</v>
      </c>
      <c r="F145">
        <v>54</v>
      </c>
      <c r="G145">
        <v>42</v>
      </c>
      <c r="H145">
        <v>38</v>
      </c>
      <c r="I145">
        <v>94</v>
      </c>
      <c r="J145">
        <v>95</v>
      </c>
      <c r="K145">
        <v>57.7</v>
      </c>
      <c r="L145">
        <v>33.200000000000003</v>
      </c>
    </row>
    <row r="146" spans="1:12" x14ac:dyDescent="0.25">
      <c r="A146" t="s">
        <v>149</v>
      </c>
      <c r="B146" t="s">
        <v>15</v>
      </c>
      <c r="C146">
        <v>6.3</v>
      </c>
      <c r="D146">
        <v>0.1</v>
      </c>
      <c r="E146">
        <v>24</v>
      </c>
      <c r="F146">
        <v>26</v>
      </c>
      <c r="G146">
        <v>34</v>
      </c>
      <c r="H146">
        <v>16</v>
      </c>
      <c r="I146">
        <v>86</v>
      </c>
      <c r="J146">
        <v>87</v>
      </c>
      <c r="K146">
        <v>13.3</v>
      </c>
      <c r="L146">
        <v>8.1</v>
      </c>
    </row>
    <row r="147" spans="1:12" x14ac:dyDescent="0.25">
      <c r="A147" t="s">
        <v>151</v>
      </c>
      <c r="B147" t="s">
        <v>13</v>
      </c>
      <c r="C147">
        <v>14.5</v>
      </c>
      <c r="D147">
        <v>17.5</v>
      </c>
      <c r="E147">
        <v>58</v>
      </c>
      <c r="F147">
        <v>58</v>
      </c>
      <c r="G147">
        <v>47</v>
      </c>
      <c r="H147">
        <v>36</v>
      </c>
      <c r="I147">
        <v>97</v>
      </c>
      <c r="J147">
        <v>93</v>
      </c>
      <c r="K147">
        <v>19.5</v>
      </c>
      <c r="L147">
        <v>27.5</v>
      </c>
    </row>
    <row r="148" spans="1:12" x14ac:dyDescent="0.25">
      <c r="A148" t="s">
        <v>153</v>
      </c>
      <c r="B148" t="s">
        <v>13</v>
      </c>
      <c r="C148">
        <v>42</v>
      </c>
      <c r="D148">
        <v>44</v>
      </c>
      <c r="E148">
        <v>52</v>
      </c>
      <c r="F148">
        <v>56</v>
      </c>
      <c r="G148">
        <v>26</v>
      </c>
      <c r="H148">
        <v>12</v>
      </c>
      <c r="I148">
        <v>90.9</v>
      </c>
      <c r="J148">
        <v>89.9</v>
      </c>
      <c r="K148">
        <v>71</v>
      </c>
      <c r="L148">
        <v>69</v>
      </c>
    </row>
    <row r="149" spans="1:12" x14ac:dyDescent="0.25">
      <c r="A149" t="s">
        <v>44</v>
      </c>
      <c r="B149" t="s">
        <v>45</v>
      </c>
    </row>
    <row r="150" spans="1:12" x14ac:dyDescent="0.25">
      <c r="A150" t="s">
        <v>154</v>
      </c>
      <c r="B150" t="s">
        <v>17</v>
      </c>
      <c r="C150">
        <v>44.5</v>
      </c>
      <c r="D150">
        <v>43</v>
      </c>
      <c r="E150">
        <v>67</v>
      </c>
      <c r="F150">
        <v>63</v>
      </c>
      <c r="G150">
        <v>42</v>
      </c>
      <c r="H150">
        <v>20</v>
      </c>
      <c r="I150">
        <v>96.2</v>
      </c>
      <c r="J150">
        <v>97.2</v>
      </c>
      <c r="K150">
        <v>78.5</v>
      </c>
      <c r="L150">
        <v>79.2</v>
      </c>
    </row>
    <row r="151" spans="1:12" x14ac:dyDescent="0.25">
      <c r="A151" t="s">
        <v>155</v>
      </c>
      <c r="B151" t="s">
        <v>13</v>
      </c>
      <c r="C151">
        <v>51</v>
      </c>
      <c r="D151">
        <v>55</v>
      </c>
      <c r="E151">
        <v>64</v>
      </c>
      <c r="F151">
        <v>37</v>
      </c>
      <c r="G151">
        <v>25</v>
      </c>
      <c r="H151">
        <v>8</v>
      </c>
      <c r="I151">
        <v>92</v>
      </c>
      <c r="J151">
        <v>89</v>
      </c>
      <c r="K151">
        <v>72</v>
      </c>
      <c r="L151">
        <v>86</v>
      </c>
    </row>
    <row r="152" spans="1:12" x14ac:dyDescent="0.25">
      <c r="A152" t="s">
        <v>156</v>
      </c>
      <c r="B152" t="s">
        <v>24</v>
      </c>
      <c r="C152">
        <v>33.6</v>
      </c>
      <c r="D152">
        <v>29.7</v>
      </c>
      <c r="E152">
        <v>65.3</v>
      </c>
      <c r="F152">
        <v>66.2</v>
      </c>
      <c r="G152">
        <v>52.2</v>
      </c>
      <c r="H152">
        <v>37.5</v>
      </c>
      <c r="I152">
        <v>92.1</v>
      </c>
      <c r="J152">
        <v>90.1</v>
      </c>
      <c r="K152">
        <v>69.099999999999994</v>
      </c>
      <c r="L152">
        <v>15</v>
      </c>
    </row>
    <row r="153" spans="1:12" x14ac:dyDescent="0.25">
      <c r="A153" t="s">
        <v>76</v>
      </c>
      <c r="B153" t="s">
        <v>13</v>
      </c>
      <c r="C153">
        <v>33</v>
      </c>
      <c r="D153">
        <v>29</v>
      </c>
      <c r="E153">
        <v>54</v>
      </c>
      <c r="F153">
        <v>35</v>
      </c>
      <c r="G153">
        <v>24</v>
      </c>
      <c r="H153">
        <v>16</v>
      </c>
      <c r="I153">
        <v>89</v>
      </c>
      <c r="J153">
        <v>88</v>
      </c>
      <c r="K153">
        <v>63</v>
      </c>
      <c r="L153">
        <v>55</v>
      </c>
    </row>
    <row r="154" spans="1:12" x14ac:dyDescent="0.25">
      <c r="A154" t="s">
        <v>201</v>
      </c>
      <c r="B154" t="s">
        <v>17</v>
      </c>
      <c r="C154">
        <v>35.9</v>
      </c>
      <c r="D154">
        <v>27.4</v>
      </c>
      <c r="E154">
        <v>58</v>
      </c>
      <c r="F154">
        <v>51</v>
      </c>
      <c r="G154">
        <v>39</v>
      </c>
      <c r="H154">
        <v>31</v>
      </c>
      <c r="I154">
        <v>92</v>
      </c>
      <c r="J154">
        <v>91</v>
      </c>
      <c r="K154">
        <v>71.2</v>
      </c>
      <c r="L154">
        <v>49.1</v>
      </c>
    </row>
    <row r="155" spans="1:12" x14ac:dyDescent="0.25">
      <c r="A155" t="s">
        <v>68</v>
      </c>
      <c r="B155" t="s">
        <v>17</v>
      </c>
      <c r="C155">
        <v>36.4</v>
      </c>
      <c r="D155">
        <v>38.5</v>
      </c>
      <c r="E155">
        <v>75.7</v>
      </c>
      <c r="F155">
        <v>67</v>
      </c>
      <c r="G155">
        <v>64.8</v>
      </c>
      <c r="H155">
        <v>43.9</v>
      </c>
      <c r="I155">
        <v>52</v>
      </c>
      <c r="J155">
        <v>54.3</v>
      </c>
      <c r="K155">
        <v>63.3</v>
      </c>
      <c r="L155">
        <v>90</v>
      </c>
    </row>
    <row r="156" spans="1:12" x14ac:dyDescent="0.25">
      <c r="A156" t="s">
        <v>32</v>
      </c>
      <c r="B156" t="s">
        <v>13</v>
      </c>
      <c r="C156">
        <v>32.799999999999997</v>
      </c>
      <c r="D156">
        <v>28.6</v>
      </c>
      <c r="E156">
        <v>65</v>
      </c>
      <c r="F156">
        <v>56</v>
      </c>
      <c r="G156">
        <v>51</v>
      </c>
      <c r="H156">
        <v>31</v>
      </c>
      <c r="I156">
        <v>81</v>
      </c>
      <c r="J156">
        <v>83</v>
      </c>
      <c r="K156">
        <v>52.6</v>
      </c>
      <c r="L156">
        <v>42</v>
      </c>
    </row>
    <row r="157" spans="1:12" x14ac:dyDescent="0.25">
      <c r="A157" t="s">
        <v>29</v>
      </c>
      <c r="B157" t="s">
        <v>17</v>
      </c>
      <c r="C157">
        <v>8.8000000000000007</v>
      </c>
      <c r="D157">
        <v>5.7</v>
      </c>
      <c r="E157">
        <v>57.3</v>
      </c>
      <c r="F157">
        <v>69.2</v>
      </c>
      <c r="G157">
        <v>62.1</v>
      </c>
      <c r="H157">
        <v>54.5</v>
      </c>
      <c r="I157">
        <v>90.5</v>
      </c>
      <c r="J157">
        <v>87.2</v>
      </c>
      <c r="K157">
        <v>29.6</v>
      </c>
      <c r="L157">
        <v>17.2</v>
      </c>
    </row>
    <row r="158" spans="1:12" x14ac:dyDescent="0.25">
      <c r="A158" t="s">
        <v>30</v>
      </c>
      <c r="B158" t="s">
        <v>21</v>
      </c>
      <c r="C158">
        <v>35.6</v>
      </c>
      <c r="D158">
        <v>28.6</v>
      </c>
      <c r="E158">
        <v>64.099999999999994</v>
      </c>
      <c r="F158">
        <v>72</v>
      </c>
      <c r="G158">
        <v>61.3</v>
      </c>
      <c r="H158">
        <v>37.1</v>
      </c>
      <c r="I158">
        <v>92.6</v>
      </c>
      <c r="J158">
        <v>91.8</v>
      </c>
      <c r="K158">
        <v>71</v>
      </c>
      <c r="L158">
        <v>41.1</v>
      </c>
    </row>
    <row r="159" spans="1:12" x14ac:dyDescent="0.25">
      <c r="A159" t="s">
        <v>31</v>
      </c>
      <c r="B159" t="s">
        <v>17</v>
      </c>
      <c r="C159">
        <v>11.1</v>
      </c>
      <c r="D159">
        <v>9.4</v>
      </c>
      <c r="E159">
        <v>34.1</v>
      </c>
      <c r="F159">
        <v>28.8</v>
      </c>
      <c r="G159">
        <v>19.8</v>
      </c>
      <c r="H159">
        <v>14.7</v>
      </c>
      <c r="I159">
        <v>92.4</v>
      </c>
      <c r="J159">
        <v>95.4</v>
      </c>
      <c r="K159">
        <v>9.9</v>
      </c>
      <c r="L159">
        <v>5</v>
      </c>
    </row>
    <row r="160" spans="1:12" x14ac:dyDescent="0.25">
      <c r="A160" t="s">
        <v>157</v>
      </c>
      <c r="B160" t="s">
        <v>15</v>
      </c>
      <c r="C160">
        <v>36.700000000000003</v>
      </c>
      <c r="D160">
        <v>46.3</v>
      </c>
      <c r="E160">
        <v>56.8</v>
      </c>
      <c r="F160">
        <v>59.1</v>
      </c>
      <c r="G160">
        <v>19.3</v>
      </c>
      <c r="H160">
        <v>12.6</v>
      </c>
      <c r="I160">
        <v>83.2</v>
      </c>
      <c r="J160">
        <v>90.4</v>
      </c>
      <c r="K160">
        <v>63</v>
      </c>
      <c r="L160">
        <v>78</v>
      </c>
    </row>
    <row r="161" spans="1:12" x14ac:dyDescent="0.25">
      <c r="A161" t="s">
        <v>158</v>
      </c>
      <c r="B161" t="s">
        <v>17</v>
      </c>
      <c r="C161">
        <v>27.3</v>
      </c>
      <c r="D161">
        <v>26.6</v>
      </c>
      <c r="E161">
        <v>51.7</v>
      </c>
      <c r="F161">
        <v>38.4</v>
      </c>
      <c r="G161">
        <v>31.2</v>
      </c>
      <c r="H161">
        <v>17.5</v>
      </c>
      <c r="I161">
        <v>87.9</v>
      </c>
      <c r="J161">
        <v>92.1</v>
      </c>
      <c r="K161">
        <v>70.3</v>
      </c>
      <c r="L161">
        <v>52</v>
      </c>
    </row>
    <row r="162" spans="1:12" x14ac:dyDescent="0.25">
      <c r="A162" t="s">
        <v>159</v>
      </c>
      <c r="B162" t="s">
        <v>17</v>
      </c>
      <c r="C162">
        <v>18.3</v>
      </c>
      <c r="D162">
        <v>17.7</v>
      </c>
      <c r="E162">
        <v>55.9</v>
      </c>
      <c r="F162">
        <v>56</v>
      </c>
      <c r="G162">
        <v>45.5</v>
      </c>
      <c r="H162">
        <v>37.4</v>
      </c>
      <c r="I162">
        <v>92.5</v>
      </c>
      <c r="J162">
        <v>92.9</v>
      </c>
      <c r="K162">
        <v>36.799999999999997</v>
      </c>
      <c r="L162">
        <v>23.8</v>
      </c>
    </row>
    <row r="163" spans="1:12" x14ac:dyDescent="0.25">
      <c r="A163" t="s">
        <v>84</v>
      </c>
      <c r="B163" t="s">
        <v>15</v>
      </c>
      <c r="C163">
        <v>24.8</v>
      </c>
      <c r="D163">
        <v>38.799999999999997</v>
      </c>
      <c r="E163">
        <v>58</v>
      </c>
      <c r="F163">
        <v>41</v>
      </c>
      <c r="G163">
        <v>30</v>
      </c>
      <c r="H163">
        <v>23</v>
      </c>
      <c r="I163">
        <v>89.1</v>
      </c>
      <c r="J163">
        <v>86</v>
      </c>
      <c r="K163">
        <v>48.1</v>
      </c>
      <c r="L163">
        <v>60</v>
      </c>
    </row>
    <row r="164" spans="1:12" x14ac:dyDescent="0.25">
      <c r="A164" t="s">
        <v>37</v>
      </c>
      <c r="B164" t="s">
        <v>17</v>
      </c>
      <c r="C164">
        <v>31</v>
      </c>
      <c r="D164">
        <v>26.8</v>
      </c>
      <c r="E164">
        <v>66</v>
      </c>
      <c r="F164">
        <v>73.3</v>
      </c>
      <c r="G164">
        <v>57.2</v>
      </c>
      <c r="H164">
        <v>38.700000000000003</v>
      </c>
      <c r="I164">
        <v>89.2</v>
      </c>
      <c r="J164">
        <v>88.6</v>
      </c>
      <c r="K164">
        <v>63.9</v>
      </c>
      <c r="L164">
        <v>29</v>
      </c>
    </row>
    <row r="165" spans="1:12" x14ac:dyDescent="0.25">
      <c r="A165" t="s">
        <v>180</v>
      </c>
      <c r="B165" t="s">
        <v>17</v>
      </c>
      <c r="C165">
        <v>31.7</v>
      </c>
      <c r="D165">
        <v>32.5</v>
      </c>
      <c r="E165">
        <v>46</v>
      </c>
      <c r="F165">
        <v>33</v>
      </c>
      <c r="G165">
        <v>29</v>
      </c>
      <c r="H165">
        <v>11</v>
      </c>
      <c r="I165">
        <v>82.8</v>
      </c>
      <c r="J165">
        <v>82.6</v>
      </c>
      <c r="K165">
        <v>64.7</v>
      </c>
      <c r="L165">
        <v>70.099999999999994</v>
      </c>
    </row>
    <row r="166" spans="1:12" x14ac:dyDescent="0.25">
      <c r="A166" t="s">
        <v>160</v>
      </c>
      <c r="B166" t="s">
        <v>15</v>
      </c>
      <c r="C166">
        <v>24.9</v>
      </c>
      <c r="D166">
        <v>14.5</v>
      </c>
      <c r="E166">
        <v>27</v>
      </c>
      <c r="F166">
        <v>24</v>
      </c>
      <c r="G166">
        <v>20</v>
      </c>
      <c r="H166">
        <v>10</v>
      </c>
      <c r="I166">
        <v>84.5</v>
      </c>
      <c r="J166">
        <v>84.7</v>
      </c>
      <c r="K166">
        <v>63.9</v>
      </c>
      <c r="L166">
        <v>52.2</v>
      </c>
    </row>
    <row r="167" spans="1:12" x14ac:dyDescent="0.25">
      <c r="A167" t="s">
        <v>56</v>
      </c>
      <c r="B167" t="s">
        <v>17</v>
      </c>
      <c r="C167">
        <v>32</v>
      </c>
      <c r="D167">
        <v>31.5</v>
      </c>
      <c r="E167">
        <v>60.6</v>
      </c>
      <c r="F167">
        <v>43</v>
      </c>
      <c r="G167">
        <v>36.9</v>
      </c>
      <c r="H167">
        <v>22.8</v>
      </c>
      <c r="I167">
        <v>92.5</v>
      </c>
      <c r="J167">
        <v>90.9</v>
      </c>
      <c r="K167">
        <v>48.7</v>
      </c>
      <c r="L167">
        <v>49.4</v>
      </c>
    </row>
    <row r="168" spans="1:12" x14ac:dyDescent="0.25">
      <c r="A168" t="s">
        <v>163</v>
      </c>
      <c r="B168" t="s">
        <v>17</v>
      </c>
      <c r="C168">
        <v>32</v>
      </c>
      <c r="D168">
        <v>31.5</v>
      </c>
      <c r="E168">
        <v>60.6</v>
      </c>
      <c r="F168">
        <v>43</v>
      </c>
      <c r="G168">
        <v>36.9</v>
      </c>
      <c r="H168">
        <v>22.8</v>
      </c>
      <c r="I168">
        <v>92.5</v>
      </c>
      <c r="J168">
        <v>90.9</v>
      </c>
      <c r="K168">
        <v>48.7</v>
      </c>
      <c r="L168">
        <v>49.4</v>
      </c>
    </row>
    <row r="169" spans="1:12" x14ac:dyDescent="0.25">
      <c r="A169" t="s">
        <v>192</v>
      </c>
      <c r="B169" t="s">
        <v>17</v>
      </c>
      <c r="C169">
        <v>32</v>
      </c>
      <c r="D169">
        <v>30</v>
      </c>
      <c r="E169">
        <v>63</v>
      </c>
      <c r="F169">
        <v>57</v>
      </c>
      <c r="G169">
        <v>45</v>
      </c>
      <c r="H169">
        <v>32</v>
      </c>
      <c r="I169">
        <v>92</v>
      </c>
      <c r="J169">
        <v>92</v>
      </c>
      <c r="K169">
        <v>63</v>
      </c>
      <c r="L169">
        <v>34</v>
      </c>
    </row>
    <row r="170" spans="1:12" x14ac:dyDescent="0.25">
      <c r="A170" t="s">
        <v>161</v>
      </c>
      <c r="B170" t="s">
        <v>17</v>
      </c>
      <c r="C170">
        <v>45</v>
      </c>
      <c r="D170">
        <v>38</v>
      </c>
      <c r="E170">
        <v>61</v>
      </c>
      <c r="F170">
        <v>50</v>
      </c>
      <c r="G170">
        <v>37</v>
      </c>
      <c r="H170">
        <v>20</v>
      </c>
      <c r="I170">
        <v>97</v>
      </c>
      <c r="J170">
        <v>96</v>
      </c>
      <c r="K170">
        <v>69</v>
      </c>
      <c r="L170">
        <v>63</v>
      </c>
    </row>
    <row r="171" spans="1:12" x14ac:dyDescent="0.25">
      <c r="A171" t="s">
        <v>59</v>
      </c>
      <c r="B171" t="s">
        <v>50</v>
      </c>
      <c r="C171">
        <v>30.3</v>
      </c>
      <c r="D171">
        <v>34.700000000000003</v>
      </c>
      <c r="E171">
        <v>45</v>
      </c>
      <c r="F171">
        <v>40</v>
      </c>
      <c r="G171">
        <v>50</v>
      </c>
      <c r="H171">
        <v>15</v>
      </c>
      <c r="I171">
        <v>0</v>
      </c>
      <c r="J171">
        <v>0</v>
      </c>
      <c r="K171">
        <v>0</v>
      </c>
      <c r="L171">
        <v>0</v>
      </c>
    </row>
    <row r="172" spans="1:12" x14ac:dyDescent="0.25">
      <c r="A172" t="s">
        <v>88</v>
      </c>
      <c r="B172" t="s">
        <v>17</v>
      </c>
      <c r="C172">
        <v>11.6</v>
      </c>
      <c r="D172">
        <v>20.3</v>
      </c>
      <c r="E172">
        <v>47</v>
      </c>
      <c r="F172">
        <v>47</v>
      </c>
      <c r="G172">
        <v>34</v>
      </c>
      <c r="H172">
        <v>31</v>
      </c>
      <c r="I172">
        <v>91</v>
      </c>
      <c r="J172">
        <v>91</v>
      </c>
      <c r="K172">
        <v>43.9</v>
      </c>
      <c r="L172">
        <v>38.5</v>
      </c>
    </row>
    <row r="173" spans="1:12" x14ac:dyDescent="0.25">
      <c r="A173" t="s">
        <v>162</v>
      </c>
      <c r="B173" t="s">
        <v>15</v>
      </c>
      <c r="C173">
        <v>32</v>
      </c>
      <c r="D173">
        <v>17.7</v>
      </c>
      <c r="E173">
        <v>53</v>
      </c>
      <c r="F173">
        <v>40</v>
      </c>
      <c r="G173">
        <v>40</v>
      </c>
      <c r="H173">
        <v>33</v>
      </c>
      <c r="I173">
        <v>93</v>
      </c>
      <c r="J173">
        <v>96</v>
      </c>
      <c r="K173">
        <v>61.2</v>
      </c>
      <c r="L173">
        <v>32.799999999999997</v>
      </c>
    </row>
    <row r="174" spans="1:12" x14ac:dyDescent="0.25">
      <c r="A174" t="s">
        <v>33</v>
      </c>
      <c r="B174" t="s">
        <v>13</v>
      </c>
      <c r="C174">
        <v>32.299999999999997</v>
      </c>
      <c r="D174">
        <v>33.1</v>
      </c>
      <c r="E174">
        <v>61.5</v>
      </c>
      <c r="F174">
        <v>44.3</v>
      </c>
      <c r="G174">
        <v>27.6</v>
      </c>
      <c r="H174">
        <v>22.3</v>
      </c>
      <c r="I174">
        <v>81.599999999999994</v>
      </c>
      <c r="J174">
        <v>88.5</v>
      </c>
      <c r="K174">
        <v>46.6</v>
      </c>
      <c r="L174">
        <v>62.1</v>
      </c>
    </row>
    <row r="175" spans="1:12" x14ac:dyDescent="0.25">
      <c r="A175" t="s">
        <v>189</v>
      </c>
      <c r="B175" t="s">
        <v>17</v>
      </c>
      <c r="C175">
        <v>32.9</v>
      </c>
      <c r="D175">
        <v>37.700000000000003</v>
      </c>
      <c r="E175">
        <v>63.3</v>
      </c>
      <c r="F175">
        <v>59.5</v>
      </c>
      <c r="G175">
        <v>36</v>
      </c>
      <c r="H175">
        <v>14.2</v>
      </c>
      <c r="I175">
        <v>0.1</v>
      </c>
      <c r="J175">
        <v>0.6</v>
      </c>
      <c r="K175">
        <v>87.9</v>
      </c>
      <c r="L175">
        <v>87.5</v>
      </c>
    </row>
    <row r="176" spans="1:12" x14ac:dyDescent="0.25">
      <c r="A176" t="s">
        <v>164</v>
      </c>
      <c r="B176" t="s">
        <v>15</v>
      </c>
      <c r="C176">
        <v>47.3</v>
      </c>
      <c r="D176">
        <v>28.2</v>
      </c>
      <c r="E176">
        <v>64.099999999999994</v>
      </c>
      <c r="F176">
        <v>43.5</v>
      </c>
      <c r="G176">
        <v>34.799999999999997</v>
      </c>
      <c r="H176">
        <v>23.9</v>
      </c>
      <c r="I176">
        <v>93.1</v>
      </c>
      <c r="J176">
        <v>96.8</v>
      </c>
      <c r="K176">
        <v>77.5</v>
      </c>
      <c r="L176">
        <v>65.7</v>
      </c>
    </row>
    <row r="177" spans="1:12" x14ac:dyDescent="0.25">
      <c r="A177" t="s">
        <v>166</v>
      </c>
      <c r="B177" t="s">
        <v>17</v>
      </c>
      <c r="C177">
        <v>28.6</v>
      </c>
      <c r="D177">
        <v>18.100000000000001</v>
      </c>
      <c r="E177">
        <v>54.8</v>
      </c>
      <c r="F177">
        <v>59.7</v>
      </c>
      <c r="G177">
        <v>56.3</v>
      </c>
      <c r="H177">
        <v>33.6</v>
      </c>
      <c r="I177">
        <v>79.400000000000006</v>
      </c>
      <c r="J177">
        <v>80.2</v>
      </c>
      <c r="K177">
        <v>56.4</v>
      </c>
      <c r="L177">
        <v>25.6</v>
      </c>
    </row>
    <row r="178" spans="1:12" x14ac:dyDescent="0.25">
      <c r="A178" t="s">
        <v>83</v>
      </c>
      <c r="B178" t="s">
        <v>17</v>
      </c>
      <c r="C178">
        <v>18</v>
      </c>
      <c r="D178">
        <v>20</v>
      </c>
      <c r="E178">
        <v>42</v>
      </c>
      <c r="F178">
        <v>45</v>
      </c>
      <c r="G178">
        <v>37</v>
      </c>
      <c r="H178">
        <v>29</v>
      </c>
      <c r="I178">
        <v>83</v>
      </c>
      <c r="J178">
        <v>86</v>
      </c>
      <c r="K178">
        <v>37</v>
      </c>
      <c r="L178">
        <v>22</v>
      </c>
    </row>
    <row r="179" spans="1:12" x14ac:dyDescent="0.25">
      <c r="A179" t="s">
        <v>67</v>
      </c>
      <c r="B179" t="s">
        <v>15</v>
      </c>
      <c r="C179">
        <v>42</v>
      </c>
      <c r="D179">
        <v>35</v>
      </c>
      <c r="E179">
        <v>62</v>
      </c>
      <c r="F179">
        <v>31</v>
      </c>
      <c r="G179">
        <v>34</v>
      </c>
      <c r="H179">
        <v>18</v>
      </c>
      <c r="I179">
        <v>89</v>
      </c>
      <c r="J179">
        <v>93</v>
      </c>
      <c r="K179">
        <v>66</v>
      </c>
      <c r="L179">
        <v>67</v>
      </c>
    </row>
    <row r="180" spans="1:12" x14ac:dyDescent="0.25">
      <c r="A180" t="s">
        <v>64</v>
      </c>
      <c r="B180" t="s">
        <v>17</v>
      </c>
      <c r="C180">
        <v>29.9</v>
      </c>
      <c r="D180">
        <v>23.3</v>
      </c>
      <c r="E180">
        <v>66</v>
      </c>
      <c r="F180">
        <v>69</v>
      </c>
      <c r="G180">
        <v>58</v>
      </c>
      <c r="H180">
        <v>41</v>
      </c>
      <c r="I180">
        <v>0.1</v>
      </c>
      <c r="J180">
        <v>0.5</v>
      </c>
      <c r="K180">
        <v>-40.799999999999997</v>
      </c>
      <c r="L180">
        <v>-278</v>
      </c>
    </row>
    <row r="181" spans="1:12" x14ac:dyDescent="0.25">
      <c r="A181" t="s">
        <v>214</v>
      </c>
      <c r="B181" t="s">
        <v>17</v>
      </c>
      <c r="C181">
        <v>18.5</v>
      </c>
      <c r="D181">
        <v>21.2</v>
      </c>
      <c r="E181">
        <v>66</v>
      </c>
      <c r="F181">
        <v>57</v>
      </c>
      <c r="G181">
        <v>44</v>
      </c>
      <c r="H181">
        <v>39</v>
      </c>
      <c r="I181">
        <v>84</v>
      </c>
      <c r="J181">
        <v>77</v>
      </c>
      <c r="K181">
        <v>20.6</v>
      </c>
      <c r="L181">
        <v>26.2</v>
      </c>
    </row>
    <row r="182" spans="1:12" x14ac:dyDescent="0.25">
      <c r="A182" t="s">
        <v>177</v>
      </c>
      <c r="B182" t="s">
        <v>13</v>
      </c>
      <c r="C182">
        <v>30.9</v>
      </c>
      <c r="D182">
        <v>31.3</v>
      </c>
      <c r="E182">
        <v>60</v>
      </c>
      <c r="F182">
        <v>35</v>
      </c>
      <c r="G182">
        <v>30</v>
      </c>
      <c r="H182">
        <v>21</v>
      </c>
      <c r="I182">
        <v>91.7</v>
      </c>
      <c r="J182">
        <v>93.2</v>
      </c>
      <c r="K182">
        <v>68.2</v>
      </c>
      <c r="L182">
        <v>59.3</v>
      </c>
    </row>
    <row r="183" spans="1:12" x14ac:dyDescent="0.25">
      <c r="A183" t="s">
        <v>206</v>
      </c>
      <c r="B183" t="s">
        <v>13</v>
      </c>
      <c r="C183">
        <v>42.8</v>
      </c>
      <c r="D183">
        <v>45</v>
      </c>
      <c r="E183">
        <v>63.1</v>
      </c>
      <c r="F183">
        <v>68.3</v>
      </c>
      <c r="G183">
        <v>43.9</v>
      </c>
      <c r="H183">
        <v>14.4</v>
      </c>
      <c r="I183">
        <v>84.9</v>
      </c>
      <c r="J183">
        <v>82.9</v>
      </c>
      <c r="K183">
        <v>76.900000000000006</v>
      </c>
      <c r="L183">
        <v>70</v>
      </c>
    </row>
    <row r="184" spans="1:12" x14ac:dyDescent="0.25">
      <c r="A184" t="s">
        <v>78</v>
      </c>
      <c r="B184" t="s">
        <v>15</v>
      </c>
      <c r="C184">
        <v>44.5</v>
      </c>
      <c r="D184">
        <v>49.9</v>
      </c>
      <c r="E184">
        <v>53</v>
      </c>
      <c r="F184">
        <v>32</v>
      </c>
      <c r="G184">
        <v>24</v>
      </c>
      <c r="H184">
        <v>10</v>
      </c>
      <c r="I184">
        <v>92</v>
      </c>
      <c r="J184">
        <v>93</v>
      </c>
      <c r="K184">
        <v>65.7</v>
      </c>
      <c r="L184">
        <v>80</v>
      </c>
    </row>
    <row r="185" spans="1:12" x14ac:dyDescent="0.25">
      <c r="A185" t="s">
        <v>197</v>
      </c>
      <c r="B185" t="s">
        <v>15</v>
      </c>
      <c r="C185">
        <v>15</v>
      </c>
      <c r="D185">
        <v>14</v>
      </c>
      <c r="E185">
        <v>52</v>
      </c>
      <c r="F185">
        <v>42</v>
      </c>
      <c r="G185">
        <v>38</v>
      </c>
      <c r="H185">
        <v>32</v>
      </c>
      <c r="I185">
        <v>78</v>
      </c>
      <c r="J185">
        <v>78</v>
      </c>
      <c r="K185">
        <v>31</v>
      </c>
      <c r="L185">
        <v>8</v>
      </c>
    </row>
    <row r="186" spans="1:12" x14ac:dyDescent="0.25">
      <c r="A186" t="s">
        <v>80</v>
      </c>
      <c r="B186" t="s">
        <v>24</v>
      </c>
      <c r="C186">
        <v>31.2</v>
      </c>
      <c r="D186">
        <v>23.3</v>
      </c>
      <c r="E186">
        <v>76</v>
      </c>
      <c r="F186">
        <v>77.2</v>
      </c>
      <c r="G186">
        <v>65.900000000000006</v>
      </c>
      <c r="H186">
        <v>47.4</v>
      </c>
      <c r="I186">
        <v>93.1</v>
      </c>
      <c r="J186">
        <v>89.9</v>
      </c>
      <c r="K186">
        <v>46.3</v>
      </c>
      <c r="L186">
        <v>33.6</v>
      </c>
    </row>
    <row r="187" spans="1:12" x14ac:dyDescent="0.25">
      <c r="A187" t="s">
        <v>165</v>
      </c>
      <c r="B187" t="s">
        <v>17</v>
      </c>
      <c r="C187">
        <v>50.6</v>
      </c>
      <c r="D187">
        <v>43.6</v>
      </c>
      <c r="E187">
        <v>33.5</v>
      </c>
      <c r="F187">
        <v>25.9</v>
      </c>
      <c r="G187">
        <v>12.7</v>
      </c>
      <c r="H187">
        <v>5</v>
      </c>
      <c r="I187">
        <v>79</v>
      </c>
      <c r="J187">
        <v>84.1</v>
      </c>
      <c r="K187">
        <v>77.400000000000006</v>
      </c>
      <c r="L187">
        <v>78.2</v>
      </c>
    </row>
    <row r="188" spans="1:12" x14ac:dyDescent="0.25">
      <c r="A188" t="s">
        <v>167</v>
      </c>
      <c r="B188" t="s">
        <v>17</v>
      </c>
      <c r="C188">
        <v>42.5</v>
      </c>
      <c r="D188">
        <v>42.3</v>
      </c>
      <c r="E188">
        <v>58.6</v>
      </c>
      <c r="F188">
        <v>34.6</v>
      </c>
      <c r="G188">
        <v>22.6</v>
      </c>
      <c r="H188">
        <v>17.600000000000001</v>
      </c>
      <c r="I188">
        <v>94.1</v>
      </c>
      <c r="J188">
        <v>94.7</v>
      </c>
      <c r="K188">
        <v>65</v>
      </c>
      <c r="L188">
        <v>74.5</v>
      </c>
    </row>
    <row r="189" spans="1:12" x14ac:dyDescent="0.25">
      <c r="A189" t="s">
        <v>63</v>
      </c>
      <c r="B189" t="s">
        <v>15</v>
      </c>
      <c r="C189">
        <v>38.5</v>
      </c>
      <c r="D189">
        <v>48.4</v>
      </c>
      <c r="E189">
        <v>53.9</v>
      </c>
      <c r="F189">
        <v>29.1</v>
      </c>
      <c r="G189">
        <v>24.1</v>
      </c>
      <c r="H189">
        <v>9.8000000000000007</v>
      </c>
      <c r="I189">
        <v>94.4</v>
      </c>
      <c r="J189">
        <v>83</v>
      </c>
      <c r="K189">
        <v>63.9</v>
      </c>
      <c r="L189">
        <v>73.400000000000006</v>
      </c>
    </row>
    <row r="190" spans="1:12" x14ac:dyDescent="0.25">
      <c r="A190" t="s">
        <v>202</v>
      </c>
      <c r="B190" t="s">
        <v>15</v>
      </c>
      <c r="C190">
        <v>40.799999999999997</v>
      </c>
      <c r="D190">
        <v>34.200000000000003</v>
      </c>
      <c r="E190">
        <v>69</v>
      </c>
      <c r="F190">
        <v>57</v>
      </c>
      <c r="G190">
        <v>41</v>
      </c>
      <c r="H190">
        <v>26</v>
      </c>
      <c r="I190">
        <v>51.4</v>
      </c>
      <c r="J190">
        <v>56.5</v>
      </c>
      <c r="K190">
        <v>49.1</v>
      </c>
      <c r="L190">
        <v>31.7</v>
      </c>
    </row>
    <row r="191" spans="1:12" x14ac:dyDescent="0.25">
      <c r="A191" t="s">
        <v>203</v>
      </c>
      <c r="B191" t="s">
        <v>13</v>
      </c>
      <c r="C191">
        <v>27</v>
      </c>
      <c r="D191">
        <v>15.8</v>
      </c>
      <c r="E191">
        <v>61</v>
      </c>
      <c r="F191">
        <v>60.1</v>
      </c>
      <c r="G191">
        <v>48</v>
      </c>
      <c r="H191">
        <v>38.200000000000003</v>
      </c>
      <c r="I191">
        <v>92.5</v>
      </c>
      <c r="J191">
        <v>91.7</v>
      </c>
      <c r="K191">
        <v>62.5</v>
      </c>
      <c r="L191">
        <v>32.4</v>
      </c>
    </row>
    <row r="192" spans="1:12" x14ac:dyDescent="0.25">
      <c r="A192" t="s">
        <v>168</v>
      </c>
      <c r="B192" t="s">
        <v>15</v>
      </c>
      <c r="C192">
        <v>20</v>
      </c>
      <c r="D192">
        <v>18.100000000000001</v>
      </c>
      <c r="E192">
        <v>55.1</v>
      </c>
      <c r="F192">
        <v>44.3</v>
      </c>
      <c r="G192">
        <v>36.4</v>
      </c>
      <c r="H192">
        <v>28.4</v>
      </c>
      <c r="I192">
        <v>92.6</v>
      </c>
      <c r="J192">
        <v>94</v>
      </c>
      <c r="K192">
        <v>56</v>
      </c>
      <c r="L192">
        <v>50.4</v>
      </c>
    </row>
    <row r="193" spans="1:12" x14ac:dyDescent="0.25">
      <c r="A193" t="s">
        <v>58</v>
      </c>
      <c r="B193" t="s">
        <v>17</v>
      </c>
      <c r="C193">
        <v>23.5</v>
      </c>
      <c r="D193">
        <v>11.6</v>
      </c>
      <c r="E193">
        <v>60</v>
      </c>
      <c r="F193">
        <v>55</v>
      </c>
      <c r="G193">
        <v>47</v>
      </c>
      <c r="H193">
        <v>36</v>
      </c>
      <c r="I193">
        <v>89.1</v>
      </c>
      <c r="J193">
        <v>87.5</v>
      </c>
      <c r="K193">
        <v>62.9</v>
      </c>
      <c r="L193">
        <v>25.6</v>
      </c>
    </row>
    <row r="194" spans="1:12" x14ac:dyDescent="0.25">
      <c r="A194" t="s">
        <v>34</v>
      </c>
      <c r="B194" t="s">
        <v>17</v>
      </c>
      <c r="C194">
        <v>29.7</v>
      </c>
      <c r="D194">
        <v>35</v>
      </c>
      <c r="E194">
        <v>70</v>
      </c>
      <c r="F194">
        <v>65</v>
      </c>
      <c r="G194">
        <v>48</v>
      </c>
      <c r="H194">
        <v>37</v>
      </c>
      <c r="I194">
        <v>92.9</v>
      </c>
      <c r="J194">
        <v>88.8</v>
      </c>
      <c r="K194">
        <v>48.7</v>
      </c>
      <c r="L194">
        <v>40.6</v>
      </c>
    </row>
    <row r="195" spans="1:12" x14ac:dyDescent="0.25">
      <c r="A195" t="s">
        <v>210</v>
      </c>
      <c r="B195" t="s">
        <v>17</v>
      </c>
      <c r="C195">
        <v>12</v>
      </c>
      <c r="D195">
        <v>13.9</v>
      </c>
      <c r="E195">
        <v>43</v>
      </c>
      <c r="F195">
        <v>33.9</v>
      </c>
      <c r="G195">
        <v>30.6</v>
      </c>
      <c r="H195">
        <v>27.4</v>
      </c>
      <c r="I195">
        <v>85.5</v>
      </c>
      <c r="J195">
        <v>89</v>
      </c>
      <c r="K195">
        <v>23.1</v>
      </c>
      <c r="L195">
        <v>20.399999999999999</v>
      </c>
    </row>
    <row r="196" spans="1:12" x14ac:dyDescent="0.25">
      <c r="A196" t="s">
        <v>169</v>
      </c>
      <c r="B196" t="s">
        <v>15</v>
      </c>
      <c r="C196">
        <v>32.1</v>
      </c>
      <c r="D196">
        <v>43.4</v>
      </c>
      <c r="E196">
        <v>72</v>
      </c>
      <c r="F196">
        <v>49</v>
      </c>
      <c r="G196">
        <v>24</v>
      </c>
      <c r="H196">
        <v>21</v>
      </c>
      <c r="I196">
        <v>94</v>
      </c>
      <c r="J196">
        <v>92</v>
      </c>
      <c r="K196">
        <v>77.7</v>
      </c>
      <c r="L196">
        <v>85.7</v>
      </c>
    </row>
    <row r="197" spans="1:12" x14ac:dyDescent="0.25">
      <c r="A197" t="s">
        <v>86</v>
      </c>
      <c r="B197" t="s">
        <v>13</v>
      </c>
      <c r="C197">
        <v>20.6</v>
      </c>
      <c r="D197">
        <v>21</v>
      </c>
      <c r="E197">
        <v>52</v>
      </c>
      <c r="F197">
        <v>45</v>
      </c>
      <c r="G197">
        <v>31.5</v>
      </c>
      <c r="H197">
        <v>25.5</v>
      </c>
      <c r="I197">
        <v>93.9</v>
      </c>
      <c r="J197">
        <v>90.7</v>
      </c>
      <c r="K197">
        <v>38.5</v>
      </c>
      <c r="L197">
        <v>44</v>
      </c>
    </row>
    <row r="198" spans="1:12" x14ac:dyDescent="0.25">
      <c r="A198" t="s">
        <v>213</v>
      </c>
      <c r="B198" t="s">
        <v>15</v>
      </c>
      <c r="C198">
        <v>21.3</v>
      </c>
      <c r="D198">
        <v>24.5</v>
      </c>
      <c r="E198">
        <v>53.9</v>
      </c>
      <c r="F198">
        <v>50</v>
      </c>
      <c r="G198">
        <v>27.6</v>
      </c>
      <c r="H198">
        <v>25.3</v>
      </c>
      <c r="I198">
        <v>83</v>
      </c>
      <c r="J198">
        <v>75.3</v>
      </c>
      <c r="K198">
        <v>65.5</v>
      </c>
      <c r="L198">
        <v>68.7</v>
      </c>
    </row>
    <row r="199" spans="1:12" x14ac:dyDescent="0.25">
      <c r="A199" t="s">
        <v>211</v>
      </c>
      <c r="B199" t="s">
        <v>17</v>
      </c>
      <c r="C199">
        <v>32.5</v>
      </c>
      <c r="D199">
        <v>40.200000000000003</v>
      </c>
      <c r="E199">
        <v>56.3</v>
      </c>
      <c r="F199">
        <v>46.1</v>
      </c>
      <c r="G199">
        <v>33.200000000000003</v>
      </c>
      <c r="H199">
        <v>22</v>
      </c>
      <c r="I199">
        <v>89.4</v>
      </c>
      <c r="J199">
        <v>89.9</v>
      </c>
      <c r="K199">
        <v>54.3</v>
      </c>
      <c r="L199">
        <v>63</v>
      </c>
    </row>
    <row r="200" spans="1:12" x14ac:dyDescent="0.25">
      <c r="A200" t="s">
        <v>35</v>
      </c>
      <c r="B200" t="s">
        <v>17</v>
      </c>
      <c r="C200">
        <v>29.7</v>
      </c>
      <c r="D200">
        <v>26.6</v>
      </c>
      <c r="E200">
        <v>79.2</v>
      </c>
      <c r="F200">
        <v>71.099999999999994</v>
      </c>
      <c r="G200">
        <v>60.7</v>
      </c>
      <c r="H200">
        <v>43.3</v>
      </c>
      <c r="I200">
        <v>95.3</v>
      </c>
      <c r="J200">
        <v>94.3</v>
      </c>
      <c r="K200">
        <v>44.9</v>
      </c>
      <c r="L200">
        <v>36.1</v>
      </c>
    </row>
    <row r="201" spans="1:12" x14ac:dyDescent="0.25">
      <c r="A201" t="s">
        <v>193</v>
      </c>
      <c r="B201" t="s">
        <v>17</v>
      </c>
      <c r="C201">
        <v>26.6</v>
      </c>
      <c r="D201">
        <v>29.6</v>
      </c>
      <c r="E201">
        <v>63.1</v>
      </c>
      <c r="F201">
        <v>61.2</v>
      </c>
      <c r="G201">
        <v>45.6</v>
      </c>
      <c r="H201">
        <v>29.1</v>
      </c>
      <c r="I201">
        <v>94</v>
      </c>
      <c r="J201">
        <v>95</v>
      </c>
      <c r="K201">
        <v>56.9</v>
      </c>
      <c r="L201">
        <v>53.2</v>
      </c>
    </row>
    <row r="202" spans="1:12" x14ac:dyDescent="0.25">
      <c r="A202" t="s">
        <v>194</v>
      </c>
      <c r="B202" t="s">
        <v>17</v>
      </c>
      <c r="C202">
        <v>22.3</v>
      </c>
      <c r="D202">
        <v>23.8</v>
      </c>
      <c r="E202">
        <v>62.1</v>
      </c>
      <c r="F202">
        <v>38.200000000000003</v>
      </c>
      <c r="G202">
        <v>29</v>
      </c>
      <c r="H202">
        <v>29.8</v>
      </c>
      <c r="I202">
        <v>96</v>
      </c>
      <c r="J202">
        <v>95</v>
      </c>
      <c r="K202">
        <v>51.6</v>
      </c>
      <c r="L202">
        <v>50.6</v>
      </c>
    </row>
  </sheetData>
  <autoFilter ref="A1:L1">
    <sortState xmlns:xlrd2="http://schemas.microsoft.com/office/spreadsheetml/2017/richdata2" ref="A2:L202">
      <sortCondition ref="A1"/>
    </sortState>
  </autoFilter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2"/>
  <sheetViews>
    <sheetView workbookViewId="0">
      <selection sqref="A1:L1048576"/>
    </sheetView>
  </sheetViews>
  <sheetFormatPr defaultRowHeight="15" x14ac:dyDescent="0.25"/>
  <cols>
    <col min="1" max="1" width="45.140625" customWidth="1"/>
    <col min="2" max="12" width="13.7109375" customWidth="1"/>
  </cols>
  <sheetData>
    <row r="1" spans="1:12" s="1" customFormat="1" ht="6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x14ac:dyDescent="0.25">
      <c r="A2" t="s">
        <v>99</v>
      </c>
      <c r="B2" t="s">
        <v>24</v>
      </c>
      <c r="C2">
        <v>28</v>
      </c>
      <c r="D2">
        <v>20</v>
      </c>
      <c r="E2">
        <v>49</v>
      </c>
      <c r="F2">
        <v>57</v>
      </c>
      <c r="G2">
        <v>43</v>
      </c>
      <c r="H2">
        <v>29</v>
      </c>
      <c r="I2">
        <v>93</v>
      </c>
      <c r="J2">
        <v>85</v>
      </c>
      <c r="K2">
        <v>72</v>
      </c>
      <c r="L2">
        <v>42</v>
      </c>
    </row>
    <row r="3" spans="1:12" x14ac:dyDescent="0.25">
      <c r="A3" t="s">
        <v>94</v>
      </c>
      <c r="B3" t="s">
        <v>24</v>
      </c>
      <c r="C3">
        <v>37</v>
      </c>
      <c r="D3">
        <v>37</v>
      </c>
      <c r="E3">
        <v>54</v>
      </c>
      <c r="F3">
        <v>44</v>
      </c>
      <c r="G3">
        <v>27</v>
      </c>
      <c r="H3">
        <v>18</v>
      </c>
      <c r="I3">
        <v>91</v>
      </c>
      <c r="J3">
        <v>95</v>
      </c>
      <c r="K3">
        <v>67</v>
      </c>
      <c r="L3">
        <v>68</v>
      </c>
    </row>
    <row r="4" spans="1:12" x14ac:dyDescent="0.25">
      <c r="A4" t="s">
        <v>101</v>
      </c>
      <c r="B4" t="s">
        <v>24</v>
      </c>
      <c r="C4">
        <v>13.6</v>
      </c>
      <c r="D4">
        <v>3.9</v>
      </c>
      <c r="E4">
        <v>52</v>
      </c>
      <c r="F4">
        <v>53</v>
      </c>
      <c r="G4">
        <v>51</v>
      </c>
      <c r="H4">
        <v>40</v>
      </c>
      <c r="I4">
        <v>89.9</v>
      </c>
      <c r="J4">
        <v>92.8</v>
      </c>
      <c r="K4">
        <v>28.8</v>
      </c>
      <c r="L4">
        <v>25.5</v>
      </c>
    </row>
    <row r="5" spans="1:12" x14ac:dyDescent="0.25">
      <c r="A5" t="s">
        <v>95</v>
      </c>
      <c r="B5" t="s">
        <v>17</v>
      </c>
      <c r="C5">
        <v>30.4</v>
      </c>
      <c r="D5">
        <v>16.600000000000001</v>
      </c>
      <c r="E5">
        <v>73</v>
      </c>
      <c r="F5">
        <v>70</v>
      </c>
      <c r="G5">
        <v>61</v>
      </c>
      <c r="H5">
        <v>40</v>
      </c>
      <c r="I5">
        <v>0</v>
      </c>
      <c r="J5">
        <v>0</v>
      </c>
      <c r="K5">
        <v>0</v>
      </c>
      <c r="L5">
        <v>0</v>
      </c>
    </row>
    <row r="6" spans="1:12" x14ac:dyDescent="0.25">
      <c r="A6" t="s">
        <v>96</v>
      </c>
      <c r="B6" t="s">
        <v>17</v>
      </c>
      <c r="C6">
        <v>29</v>
      </c>
      <c r="D6">
        <v>34</v>
      </c>
      <c r="E6">
        <v>55</v>
      </c>
      <c r="F6">
        <v>52</v>
      </c>
      <c r="G6">
        <v>40</v>
      </c>
      <c r="H6">
        <v>21</v>
      </c>
      <c r="I6">
        <v>95</v>
      </c>
      <c r="J6">
        <v>95</v>
      </c>
      <c r="K6">
        <v>57</v>
      </c>
      <c r="L6">
        <v>53</v>
      </c>
    </row>
    <row r="7" spans="1:12" x14ac:dyDescent="0.25">
      <c r="A7" t="s">
        <v>12</v>
      </c>
      <c r="B7" t="s">
        <v>13</v>
      </c>
      <c r="C7">
        <v>29.9</v>
      </c>
      <c r="D7">
        <v>35.700000000000003</v>
      </c>
      <c r="E7">
        <v>57</v>
      </c>
      <c r="F7">
        <v>55</v>
      </c>
      <c r="G7">
        <v>40</v>
      </c>
      <c r="H7">
        <v>22</v>
      </c>
      <c r="I7">
        <v>85</v>
      </c>
      <c r="J7">
        <v>85</v>
      </c>
      <c r="K7">
        <v>43.7</v>
      </c>
      <c r="L7">
        <v>37.6</v>
      </c>
    </row>
    <row r="8" spans="1:12" x14ac:dyDescent="0.25">
      <c r="A8" t="s">
        <v>207</v>
      </c>
      <c r="B8" t="s">
        <v>13</v>
      </c>
      <c r="C8">
        <v>16.8</v>
      </c>
      <c r="D8">
        <v>14.1</v>
      </c>
      <c r="E8">
        <v>71</v>
      </c>
      <c r="F8">
        <v>65</v>
      </c>
      <c r="G8">
        <v>64</v>
      </c>
      <c r="H8">
        <v>50</v>
      </c>
      <c r="I8">
        <v>78</v>
      </c>
      <c r="J8">
        <v>80</v>
      </c>
      <c r="K8">
        <v>43.6</v>
      </c>
      <c r="L8">
        <v>24.9</v>
      </c>
    </row>
    <row r="9" spans="1:12" x14ac:dyDescent="0.25">
      <c r="A9" t="s">
        <v>209</v>
      </c>
      <c r="B9" t="s">
        <v>15</v>
      </c>
      <c r="C9">
        <v>9.4</v>
      </c>
      <c r="D9">
        <v>11.9</v>
      </c>
      <c r="E9">
        <v>64</v>
      </c>
      <c r="F9">
        <v>50</v>
      </c>
      <c r="G9">
        <v>51</v>
      </c>
      <c r="H9">
        <v>46</v>
      </c>
      <c r="I9">
        <v>78</v>
      </c>
      <c r="J9">
        <v>78</v>
      </c>
      <c r="K9">
        <v>30.2</v>
      </c>
      <c r="L9">
        <v>34.1</v>
      </c>
    </row>
    <row r="10" spans="1:12" x14ac:dyDescent="0.25">
      <c r="A10" t="s">
        <v>208</v>
      </c>
      <c r="B10" t="s">
        <v>17</v>
      </c>
      <c r="C10">
        <v>13.9</v>
      </c>
      <c r="D10">
        <v>17.7</v>
      </c>
      <c r="E10">
        <v>59</v>
      </c>
      <c r="F10">
        <v>54</v>
      </c>
      <c r="G10">
        <v>49</v>
      </c>
      <c r="H10">
        <v>41</v>
      </c>
      <c r="I10">
        <v>71</v>
      </c>
      <c r="J10">
        <v>77</v>
      </c>
      <c r="K10">
        <v>34.1</v>
      </c>
      <c r="L10">
        <v>38.299999999999997</v>
      </c>
    </row>
    <row r="11" spans="1:12" x14ac:dyDescent="0.25">
      <c r="A11" t="s">
        <v>97</v>
      </c>
      <c r="B11" t="s">
        <v>17</v>
      </c>
      <c r="C11">
        <v>37.9</v>
      </c>
      <c r="D11">
        <v>31.8</v>
      </c>
      <c r="E11">
        <v>54.6</v>
      </c>
      <c r="F11">
        <v>50.1</v>
      </c>
      <c r="G11">
        <v>35.299999999999997</v>
      </c>
      <c r="H11">
        <v>20.3</v>
      </c>
      <c r="I11">
        <v>79.599999999999994</v>
      </c>
      <c r="J11">
        <v>83.8</v>
      </c>
      <c r="K11">
        <v>75.099999999999994</v>
      </c>
      <c r="L11">
        <v>52.3</v>
      </c>
    </row>
    <row r="12" spans="1:12" x14ac:dyDescent="0.25">
      <c r="A12" t="s">
        <v>98</v>
      </c>
      <c r="B12" t="s">
        <v>15</v>
      </c>
      <c r="C12">
        <v>40</v>
      </c>
      <c r="D12">
        <v>35</v>
      </c>
      <c r="E12">
        <v>58</v>
      </c>
      <c r="F12">
        <v>54</v>
      </c>
      <c r="G12">
        <v>44</v>
      </c>
      <c r="H12">
        <v>14</v>
      </c>
      <c r="I12">
        <v>79</v>
      </c>
      <c r="J12">
        <v>66</v>
      </c>
      <c r="K12">
        <v>73</v>
      </c>
      <c r="L12">
        <v>63</v>
      </c>
    </row>
    <row r="13" spans="1:12" x14ac:dyDescent="0.25">
      <c r="A13" t="s">
        <v>71</v>
      </c>
      <c r="B13" t="s">
        <v>15</v>
      </c>
      <c r="C13">
        <v>28.8</v>
      </c>
      <c r="D13">
        <v>31.6</v>
      </c>
      <c r="E13">
        <v>51.4</v>
      </c>
      <c r="F13">
        <v>43.1</v>
      </c>
      <c r="G13">
        <v>29.2</v>
      </c>
      <c r="H13">
        <v>27.8</v>
      </c>
      <c r="I13">
        <v>37.5</v>
      </c>
      <c r="J13">
        <v>40.799999999999997</v>
      </c>
      <c r="K13">
        <v>37.9</v>
      </c>
      <c r="L13">
        <v>21.1</v>
      </c>
    </row>
    <row r="14" spans="1:12" x14ac:dyDescent="0.25">
      <c r="A14" t="s">
        <v>182</v>
      </c>
      <c r="B14" t="s">
        <v>24</v>
      </c>
      <c r="C14">
        <v>27</v>
      </c>
      <c r="D14">
        <v>26.4</v>
      </c>
      <c r="E14">
        <v>59</v>
      </c>
      <c r="F14">
        <v>57</v>
      </c>
      <c r="G14">
        <v>45</v>
      </c>
      <c r="H14">
        <v>33</v>
      </c>
      <c r="I14">
        <v>93.2</v>
      </c>
      <c r="J14">
        <v>91.5</v>
      </c>
      <c r="K14">
        <v>55.6</v>
      </c>
      <c r="L14">
        <v>38.6</v>
      </c>
    </row>
    <row r="15" spans="1:12" x14ac:dyDescent="0.25">
      <c r="A15" t="s">
        <v>181</v>
      </c>
      <c r="B15" t="s">
        <v>13</v>
      </c>
      <c r="C15">
        <v>23.8</v>
      </c>
      <c r="D15">
        <v>21</v>
      </c>
      <c r="E15">
        <v>55</v>
      </c>
      <c r="F15">
        <v>38</v>
      </c>
      <c r="G15">
        <v>29</v>
      </c>
      <c r="H15">
        <v>24</v>
      </c>
      <c r="I15">
        <v>88.1</v>
      </c>
      <c r="J15">
        <v>88.7</v>
      </c>
      <c r="K15">
        <v>46.4</v>
      </c>
      <c r="L15">
        <v>55.6</v>
      </c>
    </row>
    <row r="16" spans="1:12" x14ac:dyDescent="0.25">
      <c r="A16" t="s">
        <v>186</v>
      </c>
      <c r="B16" t="s">
        <v>15</v>
      </c>
      <c r="C16">
        <v>7.9</v>
      </c>
      <c r="D16">
        <v>1.9</v>
      </c>
      <c r="E16">
        <v>60</v>
      </c>
      <c r="F16">
        <v>49.5</v>
      </c>
      <c r="G16">
        <v>50</v>
      </c>
      <c r="H16">
        <v>44</v>
      </c>
      <c r="I16">
        <v>98.3</v>
      </c>
      <c r="J16">
        <v>99.4</v>
      </c>
      <c r="K16">
        <v>17</v>
      </c>
      <c r="L16">
        <v>13.9</v>
      </c>
    </row>
    <row r="17" spans="1:12" x14ac:dyDescent="0.25">
      <c r="A17" t="s">
        <v>187</v>
      </c>
      <c r="B17" t="s">
        <v>15</v>
      </c>
      <c r="C17">
        <v>17</v>
      </c>
      <c r="D17">
        <v>21</v>
      </c>
      <c r="E17">
        <v>43</v>
      </c>
      <c r="F17">
        <v>22</v>
      </c>
      <c r="G17">
        <v>10</v>
      </c>
      <c r="H17">
        <v>18</v>
      </c>
      <c r="I17">
        <v>97</v>
      </c>
      <c r="J17">
        <v>95</v>
      </c>
      <c r="K17">
        <v>29</v>
      </c>
      <c r="L17">
        <v>29</v>
      </c>
    </row>
    <row r="18" spans="1:12" x14ac:dyDescent="0.25">
      <c r="A18" t="s">
        <v>100</v>
      </c>
      <c r="B18" t="s">
        <v>15</v>
      </c>
      <c r="C18">
        <v>15.2</v>
      </c>
      <c r="D18">
        <v>3.2</v>
      </c>
      <c r="E18">
        <v>80.3</v>
      </c>
      <c r="F18">
        <v>70.8</v>
      </c>
      <c r="G18">
        <v>69.2</v>
      </c>
      <c r="H18">
        <v>73.8</v>
      </c>
      <c r="I18">
        <v>86.3</v>
      </c>
      <c r="J18">
        <v>85.7</v>
      </c>
      <c r="K18">
        <v>58.1</v>
      </c>
      <c r="L18">
        <v>44.3</v>
      </c>
    </row>
    <row r="19" spans="1:12" x14ac:dyDescent="0.25">
      <c r="A19" t="s">
        <v>185</v>
      </c>
      <c r="B19" t="s">
        <v>13</v>
      </c>
      <c r="C19">
        <v>29.7</v>
      </c>
      <c r="D19">
        <v>27.2</v>
      </c>
      <c r="E19">
        <v>58.6</v>
      </c>
      <c r="F19">
        <v>51.2</v>
      </c>
      <c r="G19">
        <v>35.9</v>
      </c>
      <c r="H19">
        <v>25.2</v>
      </c>
      <c r="I19">
        <v>88.3</v>
      </c>
      <c r="J19">
        <v>89.4</v>
      </c>
      <c r="K19">
        <v>71.900000000000006</v>
      </c>
      <c r="L19">
        <v>63.2</v>
      </c>
    </row>
    <row r="20" spans="1:12" x14ac:dyDescent="0.25">
      <c r="A20" t="s">
        <v>183</v>
      </c>
      <c r="B20" t="s">
        <v>17</v>
      </c>
      <c r="C20">
        <v>25.2</v>
      </c>
      <c r="D20">
        <v>27</v>
      </c>
      <c r="E20">
        <v>64.7</v>
      </c>
      <c r="F20">
        <v>63.5</v>
      </c>
      <c r="G20">
        <v>51.7</v>
      </c>
      <c r="H20">
        <v>36.299999999999997</v>
      </c>
      <c r="I20">
        <v>92.2</v>
      </c>
      <c r="J20">
        <v>90.9</v>
      </c>
      <c r="K20">
        <v>45</v>
      </c>
      <c r="L20">
        <v>30.4</v>
      </c>
    </row>
    <row r="21" spans="1:12" x14ac:dyDescent="0.25">
      <c r="A21" t="s">
        <v>184</v>
      </c>
      <c r="B21" t="s">
        <v>13</v>
      </c>
      <c r="C21">
        <v>20.6</v>
      </c>
      <c r="D21">
        <v>20.399999999999999</v>
      </c>
      <c r="E21">
        <v>64.5</v>
      </c>
      <c r="F21">
        <v>42.3</v>
      </c>
      <c r="G21">
        <v>35.799999999999997</v>
      </c>
      <c r="H21">
        <v>36.6</v>
      </c>
      <c r="I21">
        <v>95.6</v>
      </c>
      <c r="J21">
        <v>89.6</v>
      </c>
      <c r="K21">
        <v>38.700000000000003</v>
      </c>
      <c r="L21">
        <v>32.799999999999997</v>
      </c>
    </row>
    <row r="22" spans="1:12" x14ac:dyDescent="0.25">
      <c r="A22" t="s">
        <v>108</v>
      </c>
      <c r="B22" t="s">
        <v>17</v>
      </c>
      <c r="C22">
        <v>23.3</v>
      </c>
      <c r="D22">
        <v>17.899999999999999</v>
      </c>
      <c r="E22">
        <v>57</v>
      </c>
      <c r="F22">
        <v>58.3</v>
      </c>
      <c r="G22">
        <v>48.5</v>
      </c>
      <c r="H22">
        <v>32.799999999999997</v>
      </c>
      <c r="I22">
        <v>97.9</v>
      </c>
      <c r="J22">
        <v>98.3</v>
      </c>
      <c r="K22">
        <v>55.6</v>
      </c>
      <c r="L22">
        <v>25.5</v>
      </c>
    </row>
    <row r="23" spans="1:12" x14ac:dyDescent="0.25">
      <c r="A23" t="s">
        <v>52</v>
      </c>
      <c r="B23" t="s">
        <v>17</v>
      </c>
      <c r="C23">
        <v>17.100000000000001</v>
      </c>
      <c r="D23">
        <v>20.8</v>
      </c>
      <c r="E23">
        <v>45.1</v>
      </c>
      <c r="F23">
        <v>41</v>
      </c>
      <c r="G23">
        <v>29.5</v>
      </c>
      <c r="H23">
        <v>24.1</v>
      </c>
      <c r="I23">
        <v>64.8</v>
      </c>
      <c r="J23">
        <v>73.5</v>
      </c>
      <c r="K23">
        <v>38.799999999999997</v>
      </c>
      <c r="L23">
        <v>17.399999999999999</v>
      </c>
    </row>
    <row r="24" spans="1:12" x14ac:dyDescent="0.25">
      <c r="A24" t="s">
        <v>53</v>
      </c>
      <c r="B24" t="s">
        <v>15</v>
      </c>
      <c r="C24">
        <v>33.4</v>
      </c>
      <c r="D24">
        <v>46.7</v>
      </c>
      <c r="E24">
        <v>64.8</v>
      </c>
      <c r="F24">
        <v>36.700000000000003</v>
      </c>
      <c r="G24">
        <v>24.7</v>
      </c>
      <c r="H24">
        <v>17.5</v>
      </c>
      <c r="I24">
        <v>97.1</v>
      </c>
      <c r="J24">
        <v>97.6</v>
      </c>
      <c r="K24">
        <v>63.7</v>
      </c>
      <c r="L24">
        <v>74.400000000000006</v>
      </c>
    </row>
    <row r="25" spans="1:12" x14ac:dyDescent="0.25">
      <c r="A25" t="s">
        <v>48</v>
      </c>
      <c r="B25" t="s">
        <v>15</v>
      </c>
      <c r="C25">
        <v>26.9</v>
      </c>
      <c r="D25">
        <v>27.2</v>
      </c>
      <c r="E25">
        <v>65</v>
      </c>
      <c r="F25">
        <v>69</v>
      </c>
      <c r="G25">
        <v>52</v>
      </c>
      <c r="H25">
        <v>42</v>
      </c>
      <c r="I25">
        <v>90.8</v>
      </c>
      <c r="J25">
        <v>89.9</v>
      </c>
      <c r="K25">
        <v>30.9</v>
      </c>
      <c r="L25">
        <v>19.2</v>
      </c>
    </row>
    <row r="26" spans="1:12" x14ac:dyDescent="0.25">
      <c r="A26" t="s">
        <v>47</v>
      </c>
      <c r="B26" t="s">
        <v>45</v>
      </c>
      <c r="C26">
        <v>21</v>
      </c>
      <c r="D26">
        <v>24.2</v>
      </c>
      <c r="E26">
        <v>57</v>
      </c>
      <c r="F26">
        <v>49</v>
      </c>
      <c r="G26">
        <v>38</v>
      </c>
      <c r="H26">
        <v>30</v>
      </c>
      <c r="I26">
        <v>89</v>
      </c>
      <c r="J26">
        <v>87</v>
      </c>
      <c r="K26">
        <v>23.6</v>
      </c>
      <c r="L26">
        <v>25.6</v>
      </c>
    </row>
    <row r="27" spans="1:12" x14ac:dyDescent="0.25">
      <c r="A27" t="s">
        <v>46</v>
      </c>
      <c r="B27" t="s">
        <v>17</v>
      </c>
      <c r="C27">
        <v>38.1</v>
      </c>
      <c r="D27">
        <v>33.9</v>
      </c>
      <c r="E27">
        <v>66</v>
      </c>
      <c r="F27">
        <v>52</v>
      </c>
      <c r="G27">
        <v>46</v>
      </c>
      <c r="H27">
        <v>30</v>
      </c>
      <c r="I27">
        <v>0</v>
      </c>
      <c r="J27">
        <v>0</v>
      </c>
      <c r="K27">
        <v>0</v>
      </c>
      <c r="L27">
        <v>0</v>
      </c>
    </row>
    <row r="28" spans="1:12" x14ac:dyDescent="0.25">
      <c r="A28" t="s">
        <v>51</v>
      </c>
      <c r="B28" t="s">
        <v>15</v>
      </c>
      <c r="C28">
        <v>24.6</v>
      </c>
      <c r="D28">
        <v>18.7</v>
      </c>
      <c r="E28">
        <v>64</v>
      </c>
      <c r="F28">
        <v>54</v>
      </c>
      <c r="G28">
        <v>64</v>
      </c>
      <c r="H28">
        <v>34</v>
      </c>
      <c r="I28">
        <v>0</v>
      </c>
      <c r="J28">
        <v>0</v>
      </c>
      <c r="K28">
        <v>0</v>
      </c>
      <c r="L28">
        <v>0</v>
      </c>
    </row>
    <row r="29" spans="1:12" x14ac:dyDescent="0.25">
      <c r="A29" t="s">
        <v>61</v>
      </c>
      <c r="B29" t="s">
        <v>24</v>
      </c>
      <c r="C29">
        <v>48</v>
      </c>
      <c r="D29">
        <v>43.5</v>
      </c>
      <c r="E29">
        <v>63</v>
      </c>
      <c r="F29">
        <v>51</v>
      </c>
      <c r="G29">
        <v>31</v>
      </c>
      <c r="H29">
        <v>19</v>
      </c>
      <c r="I29">
        <v>93.4</v>
      </c>
      <c r="J29">
        <v>93.7</v>
      </c>
      <c r="K29">
        <v>78.7</v>
      </c>
      <c r="L29">
        <v>73.3</v>
      </c>
    </row>
    <row r="30" spans="1:12" x14ac:dyDescent="0.25">
      <c r="A30" t="s">
        <v>73</v>
      </c>
      <c r="B30" t="s">
        <v>21</v>
      </c>
      <c r="C30">
        <v>26</v>
      </c>
      <c r="D30">
        <v>14.2</v>
      </c>
      <c r="E30">
        <v>73</v>
      </c>
      <c r="F30">
        <v>67</v>
      </c>
      <c r="G30">
        <v>66</v>
      </c>
      <c r="H30">
        <v>45</v>
      </c>
      <c r="I30">
        <v>95.2</v>
      </c>
      <c r="J30">
        <v>93.1</v>
      </c>
      <c r="K30">
        <v>60.1</v>
      </c>
      <c r="L30">
        <v>46.9</v>
      </c>
    </row>
    <row r="31" spans="1:12" x14ac:dyDescent="0.25">
      <c r="A31" t="s">
        <v>219</v>
      </c>
      <c r="B31" t="s">
        <v>24</v>
      </c>
      <c r="C31">
        <v>25.8</v>
      </c>
      <c r="D31">
        <v>29.9</v>
      </c>
      <c r="E31">
        <v>58</v>
      </c>
      <c r="F31">
        <v>50</v>
      </c>
      <c r="G31">
        <v>36</v>
      </c>
      <c r="H31">
        <v>29</v>
      </c>
      <c r="I31">
        <v>92.5</v>
      </c>
      <c r="J31">
        <v>91.2</v>
      </c>
      <c r="K31">
        <v>48.8</v>
      </c>
      <c r="L31">
        <v>24</v>
      </c>
    </row>
    <row r="32" spans="1:12" x14ac:dyDescent="0.25">
      <c r="A32" t="s">
        <v>102</v>
      </c>
      <c r="B32" t="s">
        <v>15</v>
      </c>
      <c r="C32">
        <v>23</v>
      </c>
      <c r="D32">
        <v>29</v>
      </c>
      <c r="E32">
        <v>50</v>
      </c>
      <c r="F32">
        <v>32</v>
      </c>
      <c r="G32">
        <v>29</v>
      </c>
      <c r="H32">
        <v>20</v>
      </c>
      <c r="I32">
        <v>90</v>
      </c>
      <c r="J32">
        <v>89.8</v>
      </c>
      <c r="K32">
        <v>56</v>
      </c>
      <c r="L32">
        <v>52</v>
      </c>
    </row>
    <row r="33" spans="1:12" x14ac:dyDescent="0.25">
      <c r="A33" t="s">
        <v>109</v>
      </c>
      <c r="B33" t="s">
        <v>13</v>
      </c>
      <c r="C33">
        <v>10</v>
      </c>
      <c r="D33">
        <v>3.8</v>
      </c>
      <c r="E33">
        <v>42</v>
      </c>
      <c r="F33">
        <v>50</v>
      </c>
      <c r="G33">
        <v>41</v>
      </c>
      <c r="H33">
        <v>41</v>
      </c>
      <c r="I33">
        <v>77.8</v>
      </c>
      <c r="J33">
        <v>69.599999999999994</v>
      </c>
      <c r="K33">
        <v>25.2</v>
      </c>
      <c r="L33">
        <v>32.200000000000003</v>
      </c>
    </row>
    <row r="34" spans="1:12" x14ac:dyDescent="0.25">
      <c r="A34" t="s">
        <v>205</v>
      </c>
      <c r="B34" t="s">
        <v>15</v>
      </c>
      <c r="C34">
        <v>42.1</v>
      </c>
      <c r="D34">
        <v>31.3</v>
      </c>
      <c r="E34">
        <v>57</v>
      </c>
      <c r="F34">
        <v>48.9</v>
      </c>
      <c r="G34">
        <v>45.7</v>
      </c>
      <c r="H34">
        <v>19.100000000000001</v>
      </c>
      <c r="I34">
        <v>63</v>
      </c>
      <c r="J34">
        <v>78.099999999999994</v>
      </c>
      <c r="K34">
        <v>69.3</v>
      </c>
      <c r="L34">
        <v>62.5</v>
      </c>
    </row>
    <row r="35" spans="1:12" x14ac:dyDescent="0.25">
      <c r="A35" t="s">
        <v>196</v>
      </c>
      <c r="B35" t="s">
        <v>17</v>
      </c>
      <c r="C35">
        <v>23.8</v>
      </c>
      <c r="D35">
        <v>38.200000000000003</v>
      </c>
      <c r="E35">
        <v>14</v>
      </c>
      <c r="F35">
        <v>14.2</v>
      </c>
      <c r="G35">
        <v>1.1000000000000001</v>
      </c>
      <c r="H35">
        <v>3.3</v>
      </c>
      <c r="I35">
        <v>72.7</v>
      </c>
      <c r="J35">
        <v>62.9</v>
      </c>
      <c r="K35">
        <v>25</v>
      </c>
      <c r="L35">
        <v>51</v>
      </c>
    </row>
    <row r="36" spans="1:12" x14ac:dyDescent="0.25">
      <c r="A36" t="s">
        <v>103</v>
      </c>
      <c r="B36" t="s">
        <v>15</v>
      </c>
      <c r="C36">
        <v>17</v>
      </c>
      <c r="D36">
        <v>23</v>
      </c>
      <c r="E36">
        <v>55</v>
      </c>
      <c r="F36">
        <v>30</v>
      </c>
      <c r="G36">
        <v>27</v>
      </c>
      <c r="H36">
        <v>20</v>
      </c>
      <c r="I36">
        <v>97</v>
      </c>
      <c r="J36">
        <v>97</v>
      </c>
      <c r="K36">
        <v>50</v>
      </c>
      <c r="L36">
        <v>72</v>
      </c>
    </row>
    <row r="37" spans="1:12" x14ac:dyDescent="0.25">
      <c r="A37" t="s">
        <v>104</v>
      </c>
      <c r="B37" t="s">
        <v>17</v>
      </c>
      <c r="C37">
        <v>20</v>
      </c>
      <c r="D37">
        <v>23</v>
      </c>
      <c r="E37">
        <v>48</v>
      </c>
      <c r="F37">
        <v>50</v>
      </c>
      <c r="G37">
        <v>35</v>
      </c>
      <c r="H37">
        <v>25</v>
      </c>
      <c r="I37">
        <v>93</v>
      </c>
      <c r="J37">
        <v>94</v>
      </c>
      <c r="K37">
        <v>71</v>
      </c>
      <c r="L37">
        <v>41</v>
      </c>
    </row>
    <row r="38" spans="1:12" x14ac:dyDescent="0.25">
      <c r="A38" t="s">
        <v>217</v>
      </c>
      <c r="B38" t="s">
        <v>15</v>
      </c>
      <c r="C38">
        <v>19.2</v>
      </c>
      <c r="D38">
        <v>8.8000000000000007</v>
      </c>
      <c r="E38">
        <v>47</v>
      </c>
      <c r="F38">
        <v>34</v>
      </c>
      <c r="G38">
        <v>31</v>
      </c>
      <c r="H38">
        <v>13</v>
      </c>
      <c r="I38">
        <v>87</v>
      </c>
      <c r="J38">
        <v>89</v>
      </c>
      <c r="K38">
        <v>55.6</v>
      </c>
      <c r="L38">
        <v>38</v>
      </c>
    </row>
    <row r="39" spans="1:12" x14ac:dyDescent="0.25">
      <c r="A39" t="s">
        <v>215</v>
      </c>
      <c r="B39" t="s">
        <v>13</v>
      </c>
      <c r="C39">
        <v>34</v>
      </c>
      <c r="D39">
        <v>34</v>
      </c>
      <c r="E39">
        <v>58</v>
      </c>
      <c r="F39">
        <v>45</v>
      </c>
      <c r="G39">
        <v>30</v>
      </c>
      <c r="H39">
        <v>19</v>
      </c>
      <c r="I39">
        <v>86</v>
      </c>
      <c r="J39">
        <v>90</v>
      </c>
      <c r="K39">
        <v>82</v>
      </c>
      <c r="L39">
        <v>59</v>
      </c>
    </row>
    <row r="40" spans="1:12" x14ac:dyDescent="0.25">
      <c r="A40" t="s">
        <v>105</v>
      </c>
      <c r="B40" t="s">
        <v>15</v>
      </c>
      <c r="C40">
        <v>31.9</v>
      </c>
      <c r="D40">
        <v>21.9</v>
      </c>
      <c r="E40">
        <v>66</v>
      </c>
      <c r="F40">
        <v>70</v>
      </c>
      <c r="G40">
        <v>63</v>
      </c>
      <c r="H40">
        <v>32</v>
      </c>
      <c r="I40">
        <v>99</v>
      </c>
      <c r="J40">
        <v>92</v>
      </c>
      <c r="K40">
        <v>50.6</v>
      </c>
      <c r="L40">
        <v>0.5</v>
      </c>
    </row>
    <row r="41" spans="1:12" x14ac:dyDescent="0.25">
      <c r="A41" t="s">
        <v>106</v>
      </c>
      <c r="B41" t="s">
        <v>17</v>
      </c>
      <c r="C41">
        <v>38.200000000000003</v>
      </c>
      <c r="D41">
        <v>40.700000000000003</v>
      </c>
      <c r="E41">
        <v>63</v>
      </c>
      <c r="F41">
        <v>53</v>
      </c>
      <c r="G41">
        <v>38</v>
      </c>
      <c r="H41">
        <v>16</v>
      </c>
      <c r="I41">
        <v>88</v>
      </c>
      <c r="J41">
        <v>87</v>
      </c>
      <c r="K41">
        <v>75.5</v>
      </c>
      <c r="L41">
        <v>62.5</v>
      </c>
    </row>
    <row r="42" spans="1:12" x14ac:dyDescent="0.25">
      <c r="A42" t="s">
        <v>107</v>
      </c>
      <c r="B42" t="s">
        <v>15</v>
      </c>
      <c r="C42">
        <v>44.2</v>
      </c>
      <c r="D42">
        <v>30.5</v>
      </c>
      <c r="E42">
        <v>62.8</v>
      </c>
      <c r="F42">
        <v>51.3</v>
      </c>
      <c r="G42">
        <v>29.5</v>
      </c>
      <c r="H42">
        <v>16.5</v>
      </c>
      <c r="I42">
        <v>53.1</v>
      </c>
      <c r="J42">
        <v>60.3</v>
      </c>
      <c r="K42">
        <v>80.900000000000006</v>
      </c>
      <c r="L42">
        <v>69.2</v>
      </c>
    </row>
    <row r="43" spans="1:12" x14ac:dyDescent="0.25">
      <c r="A43" t="s">
        <v>110</v>
      </c>
      <c r="B43" t="s">
        <v>15</v>
      </c>
      <c r="C43">
        <v>32.700000000000003</v>
      </c>
      <c r="D43">
        <v>28.3</v>
      </c>
      <c r="E43">
        <v>47</v>
      </c>
      <c r="F43">
        <v>49</v>
      </c>
      <c r="G43">
        <v>35</v>
      </c>
      <c r="H43">
        <v>21</v>
      </c>
      <c r="I43">
        <v>91.6</v>
      </c>
      <c r="J43">
        <v>88.8</v>
      </c>
      <c r="K43">
        <v>27.7</v>
      </c>
      <c r="L43">
        <v>38.5</v>
      </c>
    </row>
    <row r="44" spans="1:12" x14ac:dyDescent="0.25">
      <c r="A44" t="s">
        <v>16</v>
      </c>
      <c r="B44" t="s">
        <v>13</v>
      </c>
      <c r="C44">
        <v>23.4</v>
      </c>
      <c r="D44">
        <v>30.9</v>
      </c>
      <c r="E44">
        <v>60</v>
      </c>
      <c r="F44">
        <v>49</v>
      </c>
      <c r="G44">
        <v>33</v>
      </c>
      <c r="H44">
        <v>23</v>
      </c>
      <c r="I44">
        <v>90.9</v>
      </c>
      <c r="J44">
        <v>86.4</v>
      </c>
      <c r="K44">
        <v>29.2</v>
      </c>
      <c r="L44">
        <v>44</v>
      </c>
    </row>
    <row r="45" spans="1:12" x14ac:dyDescent="0.25">
      <c r="A45" t="s">
        <v>111</v>
      </c>
      <c r="B45" t="s">
        <v>13</v>
      </c>
      <c r="C45">
        <v>34.799999999999997</v>
      </c>
      <c r="D45">
        <v>31.9</v>
      </c>
      <c r="E45">
        <v>63.2</v>
      </c>
      <c r="F45">
        <v>49</v>
      </c>
      <c r="G45">
        <v>34</v>
      </c>
      <c r="H45">
        <v>15.6</v>
      </c>
      <c r="I45">
        <v>81.599999999999994</v>
      </c>
      <c r="J45">
        <v>83.9</v>
      </c>
      <c r="K45">
        <v>74.7</v>
      </c>
      <c r="L45">
        <v>56.1</v>
      </c>
    </row>
    <row r="46" spans="1:12" x14ac:dyDescent="0.25">
      <c r="A46" t="s">
        <v>176</v>
      </c>
      <c r="B46" t="s">
        <v>13</v>
      </c>
      <c r="C46">
        <v>16.7</v>
      </c>
      <c r="D46">
        <v>18.8</v>
      </c>
      <c r="E46">
        <v>73.2</v>
      </c>
      <c r="F46">
        <v>58.8</v>
      </c>
      <c r="G46">
        <v>57.8</v>
      </c>
      <c r="H46">
        <v>41.8</v>
      </c>
      <c r="I46">
        <v>95.2</v>
      </c>
      <c r="J46">
        <v>97</v>
      </c>
      <c r="K46">
        <v>34.799999999999997</v>
      </c>
      <c r="L46">
        <v>38.299999999999997</v>
      </c>
    </row>
    <row r="47" spans="1:12" x14ac:dyDescent="0.25">
      <c r="A47" t="s">
        <v>89</v>
      </c>
      <c r="B47" t="s">
        <v>17</v>
      </c>
      <c r="C47">
        <v>36.200000000000003</v>
      </c>
      <c r="D47">
        <v>24.1</v>
      </c>
      <c r="E47">
        <v>56</v>
      </c>
      <c r="F47">
        <v>37</v>
      </c>
      <c r="G47">
        <v>32</v>
      </c>
      <c r="H47">
        <v>22</v>
      </c>
      <c r="I47">
        <v>90.3</v>
      </c>
      <c r="J47">
        <v>90.9</v>
      </c>
      <c r="K47">
        <v>67.2</v>
      </c>
      <c r="L47">
        <v>49.1</v>
      </c>
    </row>
    <row r="48" spans="1:12" x14ac:dyDescent="0.25">
      <c r="A48" t="s">
        <v>112</v>
      </c>
      <c r="B48" t="s">
        <v>17</v>
      </c>
      <c r="C48">
        <v>48.4</v>
      </c>
      <c r="D48">
        <v>36</v>
      </c>
      <c r="E48">
        <v>46</v>
      </c>
      <c r="F48">
        <v>23</v>
      </c>
      <c r="G48">
        <v>23</v>
      </c>
      <c r="H48">
        <v>11</v>
      </c>
      <c r="I48">
        <v>91.7</v>
      </c>
      <c r="J48">
        <v>92.4</v>
      </c>
      <c r="K48">
        <v>69.900000000000006</v>
      </c>
      <c r="L48">
        <v>73.5</v>
      </c>
    </row>
    <row r="49" spans="1:12" x14ac:dyDescent="0.25">
      <c r="A49" t="s">
        <v>216</v>
      </c>
      <c r="B49" t="s">
        <v>13</v>
      </c>
      <c r="C49">
        <v>41.1</v>
      </c>
      <c r="D49">
        <v>42.3</v>
      </c>
      <c r="E49">
        <v>69</v>
      </c>
      <c r="F49">
        <v>48</v>
      </c>
      <c r="G49">
        <v>39</v>
      </c>
      <c r="H49">
        <v>18</v>
      </c>
      <c r="I49">
        <v>78</v>
      </c>
      <c r="J49">
        <v>78</v>
      </c>
      <c r="K49">
        <v>69.599999999999994</v>
      </c>
      <c r="L49">
        <v>71.599999999999994</v>
      </c>
    </row>
    <row r="50" spans="1:12" x14ac:dyDescent="0.25">
      <c r="A50" t="s">
        <v>113</v>
      </c>
      <c r="B50" t="s">
        <v>17</v>
      </c>
      <c r="C50">
        <v>40.700000000000003</v>
      </c>
      <c r="D50">
        <v>41</v>
      </c>
      <c r="E50">
        <v>62</v>
      </c>
      <c r="F50">
        <v>61</v>
      </c>
      <c r="G50">
        <v>37</v>
      </c>
      <c r="H50">
        <v>21</v>
      </c>
      <c r="I50">
        <v>78</v>
      </c>
      <c r="J50">
        <v>80</v>
      </c>
      <c r="K50">
        <v>75.7</v>
      </c>
      <c r="L50">
        <v>51.8</v>
      </c>
    </row>
    <row r="51" spans="1:12" x14ac:dyDescent="0.25">
      <c r="A51" t="s">
        <v>82</v>
      </c>
      <c r="B51" t="s">
        <v>45</v>
      </c>
      <c r="C51">
        <v>37</v>
      </c>
      <c r="D51">
        <v>36</v>
      </c>
      <c r="E51">
        <v>78</v>
      </c>
      <c r="F51">
        <v>77</v>
      </c>
      <c r="G51">
        <v>64</v>
      </c>
      <c r="H51">
        <v>37</v>
      </c>
      <c r="I51">
        <v>90</v>
      </c>
      <c r="J51">
        <v>85</v>
      </c>
      <c r="K51">
        <v>58</v>
      </c>
      <c r="L51">
        <v>39</v>
      </c>
    </row>
    <row r="52" spans="1:12" x14ac:dyDescent="0.25">
      <c r="A52" t="s">
        <v>91</v>
      </c>
      <c r="B52" t="s">
        <v>13</v>
      </c>
      <c r="C52">
        <v>20.2</v>
      </c>
      <c r="D52">
        <v>22.2</v>
      </c>
      <c r="E52">
        <v>32</v>
      </c>
      <c r="F52">
        <v>31</v>
      </c>
      <c r="G52">
        <v>22</v>
      </c>
      <c r="H52">
        <v>11</v>
      </c>
      <c r="I52">
        <v>93</v>
      </c>
      <c r="J52">
        <v>88</v>
      </c>
      <c r="K52">
        <v>48.1</v>
      </c>
      <c r="L52">
        <v>28</v>
      </c>
    </row>
    <row r="53" spans="1:12" x14ac:dyDescent="0.25">
      <c r="A53" t="s">
        <v>90</v>
      </c>
      <c r="B53" t="s">
        <v>13</v>
      </c>
      <c r="C53">
        <v>36.299999999999997</v>
      </c>
      <c r="D53">
        <v>33.9</v>
      </c>
      <c r="E53">
        <v>44.4</v>
      </c>
      <c r="F53">
        <v>25</v>
      </c>
      <c r="G53">
        <v>21.5</v>
      </c>
      <c r="H53">
        <v>13.6</v>
      </c>
      <c r="I53">
        <v>98.7</v>
      </c>
      <c r="J53">
        <v>95.7</v>
      </c>
      <c r="K53">
        <v>55.3</v>
      </c>
      <c r="L53">
        <v>39</v>
      </c>
    </row>
    <row r="54" spans="1:12" x14ac:dyDescent="0.25">
      <c r="A54" t="s">
        <v>117</v>
      </c>
      <c r="B54" t="s">
        <v>13</v>
      </c>
      <c r="C54">
        <v>27.7</v>
      </c>
      <c r="D54">
        <v>32.1</v>
      </c>
      <c r="E54">
        <v>66.2</v>
      </c>
      <c r="F54">
        <v>59.7</v>
      </c>
      <c r="G54">
        <v>44.4</v>
      </c>
      <c r="H54">
        <v>33.799999999999997</v>
      </c>
      <c r="I54">
        <v>87.3</v>
      </c>
      <c r="J54">
        <v>84.7</v>
      </c>
      <c r="K54">
        <v>36.700000000000003</v>
      </c>
      <c r="L54">
        <v>40.700000000000003</v>
      </c>
    </row>
    <row r="55" spans="1:12" x14ac:dyDescent="0.25">
      <c r="A55" t="s">
        <v>114</v>
      </c>
      <c r="B55" t="s">
        <v>17</v>
      </c>
      <c r="C55">
        <v>28.2</v>
      </c>
      <c r="D55">
        <v>24.4</v>
      </c>
      <c r="E55">
        <v>60.2</v>
      </c>
      <c r="F55">
        <v>54.2</v>
      </c>
      <c r="G55">
        <v>36.700000000000003</v>
      </c>
      <c r="H55">
        <v>25.3</v>
      </c>
      <c r="I55">
        <v>69.3</v>
      </c>
      <c r="J55">
        <v>78.099999999999994</v>
      </c>
      <c r="K55">
        <v>61.8</v>
      </c>
      <c r="L55">
        <v>33.700000000000003</v>
      </c>
    </row>
    <row r="56" spans="1:12" x14ac:dyDescent="0.25">
      <c r="A56" t="s">
        <v>118</v>
      </c>
      <c r="B56" t="s">
        <v>13</v>
      </c>
      <c r="C56">
        <v>31.6</v>
      </c>
      <c r="D56">
        <v>35.4</v>
      </c>
      <c r="E56">
        <v>44.3</v>
      </c>
      <c r="F56">
        <v>35.1</v>
      </c>
      <c r="G56">
        <v>22.3</v>
      </c>
      <c r="H56">
        <v>11.9</v>
      </c>
      <c r="I56">
        <v>87.3</v>
      </c>
      <c r="J56">
        <v>88.4</v>
      </c>
      <c r="K56">
        <v>53.1</v>
      </c>
      <c r="L56">
        <v>65.3</v>
      </c>
    </row>
    <row r="57" spans="1:12" x14ac:dyDescent="0.25">
      <c r="A57" t="s">
        <v>115</v>
      </c>
      <c r="B57" t="s">
        <v>15</v>
      </c>
      <c r="C57">
        <v>33.299999999999997</v>
      </c>
      <c r="D57">
        <v>29.9</v>
      </c>
      <c r="E57">
        <v>55.6</v>
      </c>
      <c r="F57">
        <v>49.2</v>
      </c>
      <c r="G57">
        <v>30.2</v>
      </c>
      <c r="H57">
        <v>20.6</v>
      </c>
      <c r="I57">
        <v>89.1</v>
      </c>
      <c r="J57">
        <v>90.5</v>
      </c>
      <c r="K57">
        <v>56.7</v>
      </c>
      <c r="L57">
        <v>60</v>
      </c>
    </row>
    <row r="58" spans="1:12" x14ac:dyDescent="0.25">
      <c r="A58" t="s">
        <v>119</v>
      </c>
      <c r="B58" t="s">
        <v>17</v>
      </c>
      <c r="C58">
        <v>51.2</v>
      </c>
      <c r="D58">
        <v>44.6</v>
      </c>
      <c r="E58">
        <v>52</v>
      </c>
      <c r="F58">
        <v>40.700000000000003</v>
      </c>
      <c r="G58">
        <v>22.1</v>
      </c>
      <c r="H58">
        <v>11.3</v>
      </c>
      <c r="I58">
        <v>94.3</v>
      </c>
      <c r="J58">
        <v>95.5</v>
      </c>
      <c r="K58">
        <v>76.599999999999994</v>
      </c>
      <c r="L58">
        <v>82.3</v>
      </c>
    </row>
    <row r="59" spans="1:12" x14ac:dyDescent="0.25">
      <c r="A59" t="s">
        <v>116</v>
      </c>
      <c r="B59" t="s">
        <v>17</v>
      </c>
      <c r="C59">
        <v>29</v>
      </c>
      <c r="D59">
        <v>19.7</v>
      </c>
      <c r="E59">
        <v>46.5</v>
      </c>
      <c r="F59">
        <v>30</v>
      </c>
      <c r="G59">
        <v>23.8</v>
      </c>
      <c r="H59">
        <v>18.399999999999999</v>
      </c>
      <c r="I59">
        <v>90.5</v>
      </c>
      <c r="J59">
        <v>92.9</v>
      </c>
      <c r="K59">
        <v>61</v>
      </c>
      <c r="L59">
        <v>37.5</v>
      </c>
    </row>
    <row r="60" spans="1:12" x14ac:dyDescent="0.25">
      <c r="A60" t="s">
        <v>120</v>
      </c>
      <c r="B60" t="s">
        <v>15</v>
      </c>
      <c r="C60">
        <v>41</v>
      </c>
      <c r="D60">
        <v>27</v>
      </c>
      <c r="E60">
        <v>79</v>
      </c>
      <c r="F60">
        <v>83</v>
      </c>
      <c r="G60">
        <v>72</v>
      </c>
      <c r="H60">
        <v>47</v>
      </c>
      <c r="I60">
        <v>75</v>
      </c>
      <c r="J60">
        <v>76</v>
      </c>
      <c r="K60">
        <v>79</v>
      </c>
      <c r="L60">
        <v>54</v>
      </c>
    </row>
    <row r="61" spans="1:12" x14ac:dyDescent="0.25">
      <c r="A61" t="s">
        <v>92</v>
      </c>
      <c r="B61" t="s">
        <v>15</v>
      </c>
      <c r="C61">
        <v>27.8</v>
      </c>
      <c r="D61">
        <v>7</v>
      </c>
      <c r="E61">
        <v>67</v>
      </c>
      <c r="F61">
        <v>57</v>
      </c>
      <c r="G61">
        <v>51</v>
      </c>
      <c r="H61">
        <v>48</v>
      </c>
      <c r="I61">
        <v>85.1</v>
      </c>
      <c r="J61">
        <v>80.5</v>
      </c>
      <c r="K61">
        <v>36.5</v>
      </c>
      <c r="L61">
        <v>8.3000000000000007</v>
      </c>
    </row>
    <row r="62" spans="1:12" x14ac:dyDescent="0.25">
      <c r="A62" t="s">
        <v>49</v>
      </c>
      <c r="B62" t="s">
        <v>15</v>
      </c>
      <c r="C62">
        <v>39.799999999999997</v>
      </c>
      <c r="D62">
        <v>34.4</v>
      </c>
      <c r="E62">
        <v>75.400000000000006</v>
      </c>
      <c r="F62">
        <v>46.9</v>
      </c>
      <c r="G62">
        <v>32.799999999999997</v>
      </c>
      <c r="H62">
        <v>20.3</v>
      </c>
      <c r="I62">
        <v>0</v>
      </c>
      <c r="J62">
        <v>0</v>
      </c>
      <c r="K62">
        <v>0</v>
      </c>
      <c r="L62">
        <v>0</v>
      </c>
    </row>
    <row r="63" spans="1:12" x14ac:dyDescent="0.25">
      <c r="A63" t="s">
        <v>121</v>
      </c>
      <c r="B63" t="s">
        <v>15</v>
      </c>
      <c r="C63">
        <v>47.7</v>
      </c>
      <c r="D63">
        <v>40.200000000000003</v>
      </c>
      <c r="E63">
        <v>56.3</v>
      </c>
      <c r="F63">
        <v>35</v>
      </c>
      <c r="G63">
        <v>23.8</v>
      </c>
      <c r="H63">
        <v>10</v>
      </c>
      <c r="I63">
        <v>85.9</v>
      </c>
      <c r="J63">
        <v>77.599999999999994</v>
      </c>
      <c r="K63">
        <v>69.099999999999994</v>
      </c>
      <c r="L63">
        <v>50</v>
      </c>
    </row>
    <row r="64" spans="1:12" x14ac:dyDescent="0.25">
      <c r="A64" t="s">
        <v>170</v>
      </c>
      <c r="B64" t="s">
        <v>24</v>
      </c>
      <c r="C64">
        <v>35.4</v>
      </c>
      <c r="D64">
        <v>27.2</v>
      </c>
      <c r="E64">
        <v>51</v>
      </c>
      <c r="F64">
        <v>34</v>
      </c>
      <c r="G64">
        <v>26</v>
      </c>
      <c r="H64">
        <v>17</v>
      </c>
      <c r="I64">
        <v>98.2</v>
      </c>
      <c r="J64">
        <v>98</v>
      </c>
      <c r="K64">
        <v>68.400000000000006</v>
      </c>
      <c r="L64">
        <v>38.6</v>
      </c>
    </row>
    <row r="65" spans="1:12" x14ac:dyDescent="0.25">
      <c r="A65" t="s">
        <v>171</v>
      </c>
      <c r="B65" t="s">
        <v>13</v>
      </c>
      <c r="C65">
        <v>10</v>
      </c>
      <c r="D65">
        <v>14.2</v>
      </c>
      <c r="E65">
        <v>50</v>
      </c>
      <c r="F65">
        <v>44</v>
      </c>
      <c r="G65">
        <v>31</v>
      </c>
      <c r="H65">
        <v>33</v>
      </c>
      <c r="I65">
        <v>96.9</v>
      </c>
      <c r="J65">
        <v>96.7</v>
      </c>
      <c r="K65">
        <v>9.3000000000000007</v>
      </c>
      <c r="L65">
        <v>14.4</v>
      </c>
    </row>
    <row r="66" spans="1:12" x14ac:dyDescent="0.25">
      <c r="A66" t="s">
        <v>122</v>
      </c>
      <c r="B66" t="s">
        <v>24</v>
      </c>
      <c r="C66">
        <v>18.7</v>
      </c>
      <c r="D66">
        <v>14.7</v>
      </c>
      <c r="E66">
        <v>48.5</v>
      </c>
      <c r="F66">
        <v>55.8</v>
      </c>
      <c r="G66">
        <v>44.8</v>
      </c>
      <c r="H66">
        <v>33.799999999999997</v>
      </c>
      <c r="I66">
        <v>57.7</v>
      </c>
      <c r="J66">
        <v>71.400000000000006</v>
      </c>
      <c r="K66">
        <v>66.400000000000006</v>
      </c>
      <c r="L66">
        <v>31</v>
      </c>
    </row>
    <row r="67" spans="1:12" x14ac:dyDescent="0.25">
      <c r="A67" t="s">
        <v>70</v>
      </c>
      <c r="B67" t="s">
        <v>45</v>
      </c>
    </row>
    <row r="68" spans="1:12" x14ac:dyDescent="0.25">
      <c r="A68" t="s">
        <v>123</v>
      </c>
      <c r="B68" t="s">
        <v>45</v>
      </c>
      <c r="C68">
        <v>30.7</v>
      </c>
      <c r="D68">
        <v>25</v>
      </c>
      <c r="E68">
        <v>73.3</v>
      </c>
      <c r="F68">
        <v>60.9</v>
      </c>
      <c r="G68">
        <v>41.6</v>
      </c>
      <c r="H68">
        <v>31.2</v>
      </c>
      <c r="I68">
        <v>99</v>
      </c>
      <c r="J68">
        <v>98.1</v>
      </c>
      <c r="K68">
        <v>53.5</v>
      </c>
      <c r="L68">
        <v>33.1</v>
      </c>
    </row>
    <row r="69" spans="1:12" x14ac:dyDescent="0.25">
      <c r="A69" t="s">
        <v>72</v>
      </c>
      <c r="B69" t="s">
        <v>15</v>
      </c>
      <c r="C69">
        <v>38.799999999999997</v>
      </c>
      <c r="D69">
        <v>35.9</v>
      </c>
      <c r="E69">
        <v>64.2</v>
      </c>
      <c r="F69">
        <v>59.6</v>
      </c>
      <c r="G69">
        <v>38.299999999999997</v>
      </c>
      <c r="H69">
        <v>22.1</v>
      </c>
      <c r="I69">
        <v>87.7</v>
      </c>
      <c r="J69">
        <v>84.9</v>
      </c>
      <c r="K69">
        <v>69.900000000000006</v>
      </c>
      <c r="L69">
        <v>61.9</v>
      </c>
    </row>
    <row r="70" spans="1:12" x14ac:dyDescent="0.25">
      <c r="A70" t="s">
        <v>81</v>
      </c>
      <c r="B70" t="s">
        <v>13</v>
      </c>
      <c r="C70">
        <v>16.600000000000001</v>
      </c>
      <c r="D70">
        <v>7.5</v>
      </c>
      <c r="E70">
        <v>52</v>
      </c>
      <c r="F70">
        <v>49</v>
      </c>
      <c r="G70">
        <v>46</v>
      </c>
      <c r="H70">
        <v>36</v>
      </c>
      <c r="I70">
        <v>39</v>
      </c>
      <c r="J70">
        <v>46</v>
      </c>
      <c r="K70">
        <v>80</v>
      </c>
      <c r="L70">
        <v>32.299999999999997</v>
      </c>
    </row>
    <row r="71" spans="1:12" x14ac:dyDescent="0.25">
      <c r="A71" t="s">
        <v>188</v>
      </c>
      <c r="B71" t="s">
        <v>17</v>
      </c>
      <c r="C71">
        <v>23.4</v>
      </c>
      <c r="D71">
        <v>25.4</v>
      </c>
      <c r="E71">
        <v>42.3</v>
      </c>
      <c r="F71">
        <v>53.4</v>
      </c>
      <c r="G71">
        <v>36.9</v>
      </c>
      <c r="H71">
        <v>24.8</v>
      </c>
      <c r="I71">
        <v>87.8</v>
      </c>
      <c r="J71">
        <v>87.4</v>
      </c>
      <c r="K71">
        <v>69.099999999999994</v>
      </c>
      <c r="L71">
        <v>54.7</v>
      </c>
    </row>
    <row r="72" spans="1:12" x14ac:dyDescent="0.25">
      <c r="A72" t="s">
        <v>124</v>
      </c>
      <c r="B72" t="s">
        <v>15</v>
      </c>
      <c r="C72">
        <v>33.700000000000003</v>
      </c>
      <c r="D72">
        <v>30.8</v>
      </c>
      <c r="E72">
        <v>60.6</v>
      </c>
      <c r="F72">
        <v>48.7</v>
      </c>
      <c r="G72">
        <v>34.5</v>
      </c>
      <c r="H72">
        <v>24.7</v>
      </c>
      <c r="I72">
        <v>79.099999999999994</v>
      </c>
      <c r="J72">
        <v>81.2</v>
      </c>
      <c r="K72">
        <v>81.5</v>
      </c>
      <c r="L72">
        <v>57.2</v>
      </c>
    </row>
    <row r="73" spans="1:12" x14ac:dyDescent="0.25">
      <c r="A73" t="s">
        <v>55</v>
      </c>
      <c r="B73" t="s">
        <v>13</v>
      </c>
      <c r="C73">
        <v>38</v>
      </c>
      <c r="D73">
        <v>37</v>
      </c>
      <c r="E73">
        <v>67</v>
      </c>
      <c r="F73">
        <v>52</v>
      </c>
      <c r="G73">
        <v>45</v>
      </c>
      <c r="H73">
        <v>22</v>
      </c>
      <c r="I73">
        <v>83.1</v>
      </c>
      <c r="J73">
        <v>76.400000000000006</v>
      </c>
      <c r="K73">
        <v>71.7</v>
      </c>
      <c r="L73">
        <v>56</v>
      </c>
    </row>
    <row r="74" spans="1:12" x14ac:dyDescent="0.25">
      <c r="A74" t="s">
        <v>125</v>
      </c>
      <c r="B74" t="s">
        <v>50</v>
      </c>
      <c r="C74">
        <v>19.399999999999999</v>
      </c>
      <c r="D74">
        <v>20.399999999999999</v>
      </c>
      <c r="E74">
        <v>68.3</v>
      </c>
      <c r="F74">
        <v>50.8</v>
      </c>
      <c r="G74">
        <v>41</v>
      </c>
      <c r="H74">
        <v>33.299999999999997</v>
      </c>
      <c r="I74">
        <v>94</v>
      </c>
      <c r="J74">
        <v>92.8</v>
      </c>
      <c r="K74">
        <v>34.799999999999997</v>
      </c>
      <c r="L74">
        <v>34.9</v>
      </c>
    </row>
    <row r="75" spans="1:12" x14ac:dyDescent="0.25">
      <c r="A75" t="s">
        <v>126</v>
      </c>
      <c r="B75" t="s">
        <v>50</v>
      </c>
      <c r="C75">
        <v>32</v>
      </c>
      <c r="D75">
        <v>45.6</v>
      </c>
      <c r="E75">
        <v>67.900000000000006</v>
      </c>
      <c r="F75">
        <v>34.5</v>
      </c>
      <c r="G75">
        <v>13.8</v>
      </c>
      <c r="H75">
        <v>24.1</v>
      </c>
      <c r="I75">
        <v>95</v>
      </c>
      <c r="J75">
        <v>93.3</v>
      </c>
      <c r="K75">
        <v>70.8</v>
      </c>
      <c r="L75">
        <v>79.3</v>
      </c>
    </row>
    <row r="76" spans="1:12" x14ac:dyDescent="0.25">
      <c r="A76" t="s">
        <v>195</v>
      </c>
      <c r="B76" t="s">
        <v>13</v>
      </c>
      <c r="C76">
        <v>41.2</v>
      </c>
      <c r="D76">
        <v>39.200000000000003</v>
      </c>
      <c r="E76">
        <v>26.7</v>
      </c>
      <c r="F76">
        <v>6.8</v>
      </c>
      <c r="G76">
        <v>13.6</v>
      </c>
      <c r="H76">
        <v>1.4</v>
      </c>
      <c r="I76">
        <v>73.099999999999994</v>
      </c>
      <c r="J76">
        <v>82.8</v>
      </c>
      <c r="K76">
        <v>69</v>
      </c>
      <c r="L76">
        <v>54</v>
      </c>
    </row>
    <row r="77" spans="1:12" x14ac:dyDescent="0.25">
      <c r="A77" t="s">
        <v>198</v>
      </c>
      <c r="B77" t="s">
        <v>15</v>
      </c>
      <c r="C77">
        <v>27.7</v>
      </c>
      <c r="D77">
        <v>24</v>
      </c>
      <c r="E77">
        <v>47.1</v>
      </c>
      <c r="F77">
        <v>36.799999999999997</v>
      </c>
      <c r="G77">
        <v>33.299999999999997</v>
      </c>
      <c r="H77">
        <v>16.100000000000001</v>
      </c>
      <c r="I77">
        <v>94</v>
      </c>
      <c r="J77">
        <v>90.5</v>
      </c>
      <c r="K77">
        <v>57.1</v>
      </c>
      <c r="L77">
        <v>39.1</v>
      </c>
    </row>
    <row r="78" spans="1:12" x14ac:dyDescent="0.25">
      <c r="A78" t="s">
        <v>212</v>
      </c>
      <c r="B78" t="s">
        <v>15</v>
      </c>
      <c r="C78">
        <v>22.3</v>
      </c>
      <c r="D78">
        <v>26.9</v>
      </c>
      <c r="E78">
        <v>60.5</v>
      </c>
      <c r="F78">
        <v>50.6</v>
      </c>
      <c r="G78">
        <v>46.8</v>
      </c>
      <c r="H78">
        <v>35.9</v>
      </c>
      <c r="I78">
        <v>95.6</v>
      </c>
      <c r="J78">
        <v>93.8</v>
      </c>
      <c r="K78">
        <v>48.5</v>
      </c>
      <c r="L78">
        <v>45.9</v>
      </c>
    </row>
    <row r="79" spans="1:12" x14ac:dyDescent="0.25">
      <c r="A79" t="s">
        <v>41</v>
      </c>
      <c r="B79" t="s">
        <v>17</v>
      </c>
      <c r="C79">
        <v>16.2</v>
      </c>
      <c r="D79">
        <v>20.2</v>
      </c>
      <c r="E79">
        <v>49.1</v>
      </c>
      <c r="F79">
        <v>41.2</v>
      </c>
      <c r="G79">
        <v>37.6</v>
      </c>
      <c r="H79">
        <v>22.7</v>
      </c>
      <c r="I79">
        <v>94.7</v>
      </c>
      <c r="J79">
        <v>95.1</v>
      </c>
      <c r="K79">
        <v>36.200000000000003</v>
      </c>
      <c r="L79">
        <v>30.5</v>
      </c>
    </row>
    <row r="80" spans="1:12" x14ac:dyDescent="0.25">
      <c r="A80" t="s">
        <v>40</v>
      </c>
      <c r="B80" t="s">
        <v>17</v>
      </c>
      <c r="C80">
        <v>55.6</v>
      </c>
      <c r="D80">
        <v>36.4</v>
      </c>
      <c r="E80">
        <v>57.2</v>
      </c>
      <c r="F80">
        <v>42.8</v>
      </c>
      <c r="G80">
        <v>30.9</v>
      </c>
      <c r="H80">
        <v>17</v>
      </c>
      <c r="I80">
        <v>95.8</v>
      </c>
      <c r="J80">
        <v>95.1</v>
      </c>
      <c r="K80">
        <v>66.8</v>
      </c>
      <c r="L80">
        <v>68.900000000000006</v>
      </c>
    </row>
    <row r="81" spans="1:12" x14ac:dyDescent="0.25">
      <c r="A81" t="s">
        <v>128</v>
      </c>
      <c r="B81" t="s">
        <v>17</v>
      </c>
      <c r="C81">
        <v>28.8</v>
      </c>
      <c r="D81">
        <v>18.3</v>
      </c>
      <c r="E81">
        <v>43</v>
      </c>
      <c r="F81">
        <v>39</v>
      </c>
      <c r="G81">
        <v>27</v>
      </c>
      <c r="H81">
        <v>17</v>
      </c>
      <c r="I81">
        <v>58</v>
      </c>
      <c r="J81">
        <v>67</v>
      </c>
      <c r="K81">
        <v>71.8</v>
      </c>
      <c r="L81">
        <v>71.400000000000006</v>
      </c>
    </row>
    <row r="82" spans="1:12" x14ac:dyDescent="0.25">
      <c r="A82" t="s">
        <v>178</v>
      </c>
      <c r="B82" t="s">
        <v>17</v>
      </c>
      <c r="C82">
        <v>17.399999999999999</v>
      </c>
      <c r="D82">
        <v>8.1999999999999993</v>
      </c>
      <c r="E82">
        <v>56.8</v>
      </c>
      <c r="F82">
        <v>49.5</v>
      </c>
      <c r="G82">
        <v>52.8</v>
      </c>
      <c r="H82">
        <v>38.5</v>
      </c>
      <c r="I82">
        <v>78.8</v>
      </c>
      <c r="J82">
        <v>80.900000000000006</v>
      </c>
      <c r="K82">
        <v>45.3</v>
      </c>
      <c r="L82">
        <v>11.5</v>
      </c>
    </row>
    <row r="83" spans="1:12" x14ac:dyDescent="0.25">
      <c r="A83" t="s">
        <v>175</v>
      </c>
      <c r="B83" t="s">
        <v>21</v>
      </c>
      <c r="C83">
        <v>25.9</v>
      </c>
      <c r="D83">
        <v>26.4</v>
      </c>
      <c r="E83">
        <v>73.599999999999994</v>
      </c>
      <c r="F83">
        <v>66.7</v>
      </c>
      <c r="G83">
        <v>58.4</v>
      </c>
      <c r="H83">
        <v>40.700000000000003</v>
      </c>
      <c r="I83">
        <v>97.6</v>
      </c>
      <c r="J83">
        <v>96.7</v>
      </c>
      <c r="K83">
        <v>54.1</v>
      </c>
      <c r="L83">
        <v>48</v>
      </c>
    </row>
    <row r="84" spans="1:12" x14ac:dyDescent="0.25">
      <c r="A84" t="s">
        <v>173</v>
      </c>
      <c r="B84" t="s">
        <v>17</v>
      </c>
      <c r="C84">
        <v>36.9</v>
      </c>
      <c r="D84">
        <v>32.700000000000003</v>
      </c>
      <c r="E84">
        <v>49</v>
      </c>
      <c r="F84">
        <v>48</v>
      </c>
      <c r="G84">
        <v>26</v>
      </c>
      <c r="H84">
        <v>19</v>
      </c>
      <c r="I84">
        <v>87.5</v>
      </c>
      <c r="J84">
        <v>92.8</v>
      </c>
      <c r="K84">
        <v>80.900000000000006</v>
      </c>
      <c r="L84">
        <v>64</v>
      </c>
    </row>
    <row r="85" spans="1:12" x14ac:dyDescent="0.25">
      <c r="A85" t="s">
        <v>127</v>
      </c>
      <c r="B85" t="s">
        <v>15</v>
      </c>
      <c r="C85">
        <v>30.2</v>
      </c>
      <c r="D85">
        <v>24.4</v>
      </c>
      <c r="E85">
        <v>53.4</v>
      </c>
      <c r="F85">
        <v>44.3</v>
      </c>
      <c r="G85">
        <v>33</v>
      </c>
      <c r="H85">
        <v>15.9</v>
      </c>
      <c r="I85">
        <v>88.1</v>
      </c>
      <c r="J85">
        <v>91.1</v>
      </c>
      <c r="K85">
        <v>63.1</v>
      </c>
      <c r="L85">
        <v>56.7</v>
      </c>
    </row>
    <row r="86" spans="1:12" x14ac:dyDescent="0.25">
      <c r="A86" t="s">
        <v>199</v>
      </c>
      <c r="B86" t="s">
        <v>45</v>
      </c>
    </row>
    <row r="87" spans="1:12" x14ac:dyDescent="0.25">
      <c r="A87" t="s">
        <v>20</v>
      </c>
      <c r="B87" t="s">
        <v>21</v>
      </c>
      <c r="C87">
        <v>59</v>
      </c>
      <c r="D87">
        <v>29</v>
      </c>
      <c r="E87">
        <v>71</v>
      </c>
      <c r="F87">
        <v>73</v>
      </c>
      <c r="G87">
        <v>64</v>
      </c>
      <c r="H87">
        <v>34</v>
      </c>
      <c r="I87">
        <v>85</v>
      </c>
      <c r="J87">
        <v>84</v>
      </c>
      <c r="K87">
        <v>86</v>
      </c>
      <c r="L87">
        <v>61</v>
      </c>
    </row>
    <row r="88" spans="1:12" x14ac:dyDescent="0.25">
      <c r="A88" t="s">
        <v>19</v>
      </c>
      <c r="B88" t="s">
        <v>15</v>
      </c>
      <c r="C88">
        <v>40</v>
      </c>
      <c r="D88">
        <v>39</v>
      </c>
      <c r="E88">
        <v>51</v>
      </c>
      <c r="F88">
        <v>43</v>
      </c>
      <c r="G88">
        <v>27</v>
      </c>
      <c r="H88">
        <v>17</v>
      </c>
      <c r="I88">
        <v>95</v>
      </c>
      <c r="J88">
        <v>95</v>
      </c>
      <c r="K88">
        <v>62</v>
      </c>
      <c r="L88">
        <v>61</v>
      </c>
    </row>
    <row r="89" spans="1:12" x14ac:dyDescent="0.25">
      <c r="A89" t="s">
        <v>23</v>
      </c>
      <c r="B89" t="s">
        <v>24</v>
      </c>
      <c r="C89">
        <v>31</v>
      </c>
      <c r="D89">
        <v>33</v>
      </c>
      <c r="E89">
        <v>61</v>
      </c>
      <c r="F89">
        <v>49</v>
      </c>
      <c r="G89">
        <v>35</v>
      </c>
      <c r="H89">
        <v>28</v>
      </c>
      <c r="I89">
        <v>87</v>
      </c>
      <c r="J89">
        <v>87</v>
      </c>
      <c r="K89">
        <v>52</v>
      </c>
      <c r="L89">
        <v>43</v>
      </c>
    </row>
    <row r="90" spans="1:12" x14ac:dyDescent="0.25">
      <c r="A90" t="s">
        <v>22</v>
      </c>
      <c r="B90" t="s">
        <v>17</v>
      </c>
      <c r="C90">
        <v>42</v>
      </c>
      <c r="D90">
        <v>24</v>
      </c>
      <c r="E90">
        <v>64</v>
      </c>
      <c r="F90">
        <v>51</v>
      </c>
      <c r="G90">
        <v>40</v>
      </c>
      <c r="H90">
        <v>29</v>
      </c>
      <c r="I90">
        <v>91</v>
      </c>
      <c r="J90">
        <v>91</v>
      </c>
      <c r="K90">
        <v>66</v>
      </c>
      <c r="L90">
        <v>41</v>
      </c>
    </row>
    <row r="91" spans="1:12" x14ac:dyDescent="0.25">
      <c r="A91" t="s">
        <v>14</v>
      </c>
      <c r="B91" t="s">
        <v>15</v>
      </c>
      <c r="C91">
        <v>56</v>
      </c>
      <c r="D91">
        <v>31</v>
      </c>
      <c r="E91">
        <v>40</v>
      </c>
      <c r="F91">
        <v>27</v>
      </c>
      <c r="G91">
        <v>14</v>
      </c>
      <c r="H91">
        <v>12</v>
      </c>
      <c r="I91">
        <v>100</v>
      </c>
      <c r="J91">
        <v>99</v>
      </c>
      <c r="K91">
        <v>74</v>
      </c>
      <c r="L91">
        <v>63</v>
      </c>
    </row>
    <row r="92" spans="1:12" x14ac:dyDescent="0.25">
      <c r="A92" t="s">
        <v>18</v>
      </c>
      <c r="B92" t="s">
        <v>15</v>
      </c>
      <c r="C92">
        <v>34</v>
      </c>
      <c r="D92">
        <v>35</v>
      </c>
      <c r="E92">
        <v>57</v>
      </c>
      <c r="F92">
        <v>48</v>
      </c>
      <c r="G92">
        <v>28</v>
      </c>
      <c r="H92">
        <v>28</v>
      </c>
      <c r="I92">
        <v>87</v>
      </c>
      <c r="J92">
        <v>90</v>
      </c>
      <c r="K92">
        <v>49</v>
      </c>
      <c r="L92">
        <v>45</v>
      </c>
    </row>
    <row r="93" spans="1:12" x14ac:dyDescent="0.25">
      <c r="A93" t="s">
        <v>204</v>
      </c>
      <c r="B93" t="s">
        <v>13</v>
      </c>
      <c r="C93">
        <v>50.6</v>
      </c>
      <c r="D93">
        <v>36.200000000000003</v>
      </c>
      <c r="E93">
        <v>31</v>
      </c>
      <c r="F93">
        <v>20</v>
      </c>
      <c r="G93">
        <v>13</v>
      </c>
      <c r="H93">
        <v>6</v>
      </c>
      <c r="I93">
        <v>89.4</v>
      </c>
      <c r="J93">
        <v>88</v>
      </c>
      <c r="K93">
        <v>75.2</v>
      </c>
      <c r="L93">
        <v>69.7</v>
      </c>
    </row>
    <row r="94" spans="1:12" x14ac:dyDescent="0.25">
      <c r="A94" t="s">
        <v>62</v>
      </c>
      <c r="B94" t="s">
        <v>13</v>
      </c>
      <c r="C94">
        <v>23.8</v>
      </c>
      <c r="D94">
        <v>22.1</v>
      </c>
      <c r="E94">
        <v>45</v>
      </c>
      <c r="F94">
        <v>30</v>
      </c>
      <c r="G94">
        <v>23</v>
      </c>
      <c r="H94">
        <v>18</v>
      </c>
      <c r="I94">
        <v>84</v>
      </c>
      <c r="J94">
        <v>87</v>
      </c>
      <c r="K94">
        <v>52.6</v>
      </c>
      <c r="L94">
        <v>45</v>
      </c>
    </row>
    <row r="95" spans="1:12" x14ac:dyDescent="0.25">
      <c r="A95" t="s">
        <v>129</v>
      </c>
      <c r="B95" t="s">
        <v>13</v>
      </c>
      <c r="C95">
        <v>29</v>
      </c>
      <c r="D95">
        <v>32</v>
      </c>
      <c r="E95">
        <v>59</v>
      </c>
      <c r="F95">
        <v>27</v>
      </c>
      <c r="G95">
        <v>25</v>
      </c>
      <c r="H95">
        <v>16</v>
      </c>
      <c r="I95">
        <v>92</v>
      </c>
      <c r="J95">
        <v>96</v>
      </c>
      <c r="K95">
        <v>66</v>
      </c>
      <c r="L95">
        <v>64</v>
      </c>
    </row>
    <row r="96" spans="1:12" x14ac:dyDescent="0.25">
      <c r="A96" t="s">
        <v>130</v>
      </c>
      <c r="B96" t="s">
        <v>13</v>
      </c>
      <c r="C96">
        <v>40</v>
      </c>
      <c r="D96">
        <v>30</v>
      </c>
      <c r="E96">
        <v>58</v>
      </c>
      <c r="F96">
        <v>40</v>
      </c>
      <c r="G96">
        <v>31</v>
      </c>
      <c r="H96">
        <v>14</v>
      </c>
      <c r="I96">
        <v>94</v>
      </c>
      <c r="J96">
        <v>94</v>
      </c>
      <c r="K96">
        <v>84</v>
      </c>
      <c r="L96">
        <v>58</v>
      </c>
    </row>
    <row r="97" spans="1:12" x14ac:dyDescent="0.25">
      <c r="A97" t="s">
        <v>131</v>
      </c>
      <c r="B97" t="s">
        <v>15</v>
      </c>
      <c r="C97">
        <v>48.8</v>
      </c>
      <c r="D97">
        <v>43.4</v>
      </c>
      <c r="E97">
        <v>64</v>
      </c>
      <c r="F97">
        <v>46</v>
      </c>
      <c r="G97">
        <v>25</v>
      </c>
      <c r="H97">
        <v>20.2</v>
      </c>
      <c r="I97">
        <v>81</v>
      </c>
      <c r="J97">
        <v>80.3</v>
      </c>
      <c r="K97">
        <v>59.7</v>
      </c>
      <c r="L97">
        <v>57.8</v>
      </c>
    </row>
    <row r="98" spans="1:12" x14ac:dyDescent="0.25">
      <c r="A98" t="s">
        <v>65</v>
      </c>
      <c r="B98" t="s">
        <v>17</v>
      </c>
      <c r="C98">
        <v>35.200000000000003</v>
      </c>
      <c r="D98">
        <v>31.5</v>
      </c>
      <c r="E98">
        <v>58.6</v>
      </c>
      <c r="F98">
        <v>40.299999999999997</v>
      </c>
      <c r="G98">
        <v>31.3</v>
      </c>
      <c r="H98">
        <v>19.7</v>
      </c>
      <c r="I98">
        <v>72.099999999999994</v>
      </c>
      <c r="J98">
        <v>75.7</v>
      </c>
      <c r="K98">
        <v>68.400000000000006</v>
      </c>
      <c r="L98">
        <v>61.8</v>
      </c>
    </row>
    <row r="99" spans="1:12" x14ac:dyDescent="0.25">
      <c r="A99" t="s">
        <v>132</v>
      </c>
      <c r="B99" t="s">
        <v>17</v>
      </c>
      <c r="C99">
        <v>47.2</v>
      </c>
      <c r="D99">
        <v>50.8</v>
      </c>
      <c r="E99">
        <v>68.900000000000006</v>
      </c>
      <c r="F99">
        <v>55.3</v>
      </c>
      <c r="G99">
        <v>37.5</v>
      </c>
      <c r="H99">
        <v>13.6</v>
      </c>
      <c r="I99">
        <v>93.7</v>
      </c>
      <c r="J99">
        <v>91.8</v>
      </c>
      <c r="K99">
        <v>82.3</v>
      </c>
      <c r="L99">
        <v>82.9</v>
      </c>
    </row>
    <row r="100" spans="1:12" x14ac:dyDescent="0.25">
      <c r="A100" t="s">
        <v>25</v>
      </c>
      <c r="B100" t="s">
        <v>15</v>
      </c>
      <c r="C100">
        <v>46</v>
      </c>
      <c r="D100">
        <v>40</v>
      </c>
      <c r="E100">
        <v>60</v>
      </c>
      <c r="F100">
        <v>61</v>
      </c>
      <c r="G100">
        <v>32</v>
      </c>
      <c r="H100">
        <v>9</v>
      </c>
      <c r="I100">
        <v>92</v>
      </c>
      <c r="J100">
        <v>93</v>
      </c>
      <c r="K100">
        <v>72</v>
      </c>
      <c r="L100">
        <v>69</v>
      </c>
    </row>
    <row r="101" spans="1:12" x14ac:dyDescent="0.25">
      <c r="A101" t="s">
        <v>191</v>
      </c>
      <c r="B101" t="s">
        <v>17</v>
      </c>
      <c r="C101">
        <v>44</v>
      </c>
      <c r="D101">
        <v>29</v>
      </c>
      <c r="E101">
        <v>55</v>
      </c>
      <c r="F101">
        <v>42</v>
      </c>
      <c r="G101">
        <v>35</v>
      </c>
      <c r="H101">
        <v>23</v>
      </c>
      <c r="I101">
        <v>92.9</v>
      </c>
      <c r="J101">
        <v>95.8</v>
      </c>
      <c r="K101">
        <v>76</v>
      </c>
      <c r="L101">
        <v>47</v>
      </c>
    </row>
    <row r="102" spans="1:12" x14ac:dyDescent="0.25">
      <c r="A102" t="s">
        <v>85</v>
      </c>
      <c r="B102" t="s">
        <v>13</v>
      </c>
      <c r="C102">
        <v>8</v>
      </c>
      <c r="D102">
        <v>2</v>
      </c>
      <c r="E102">
        <v>38</v>
      </c>
      <c r="F102">
        <v>37</v>
      </c>
      <c r="G102">
        <v>34</v>
      </c>
      <c r="H102">
        <v>35</v>
      </c>
      <c r="I102">
        <v>92.3</v>
      </c>
      <c r="J102">
        <v>89.1</v>
      </c>
      <c r="K102">
        <v>27</v>
      </c>
      <c r="L102">
        <v>0</v>
      </c>
    </row>
    <row r="103" spans="1:12" x14ac:dyDescent="0.25">
      <c r="A103" t="s">
        <v>133</v>
      </c>
      <c r="B103" t="s">
        <v>13</v>
      </c>
      <c r="C103">
        <v>54</v>
      </c>
      <c r="D103">
        <v>54</v>
      </c>
      <c r="E103">
        <v>64</v>
      </c>
      <c r="F103">
        <v>21</v>
      </c>
      <c r="G103">
        <v>19</v>
      </c>
      <c r="H103">
        <v>9</v>
      </c>
      <c r="I103">
        <v>89.6</v>
      </c>
      <c r="J103">
        <v>83.6</v>
      </c>
      <c r="K103">
        <v>69</v>
      </c>
      <c r="L103">
        <v>89</v>
      </c>
    </row>
    <row r="104" spans="1:12" x14ac:dyDescent="0.25">
      <c r="A104" t="s">
        <v>134</v>
      </c>
      <c r="B104" t="s">
        <v>17</v>
      </c>
      <c r="C104">
        <v>53</v>
      </c>
      <c r="D104">
        <v>46</v>
      </c>
      <c r="E104">
        <v>51</v>
      </c>
      <c r="F104">
        <v>31</v>
      </c>
      <c r="G104">
        <v>21</v>
      </c>
      <c r="H104">
        <v>11</v>
      </c>
      <c r="I104">
        <v>93.4</v>
      </c>
      <c r="J104">
        <v>96.1</v>
      </c>
      <c r="K104">
        <v>64</v>
      </c>
      <c r="L104">
        <v>73</v>
      </c>
    </row>
    <row r="105" spans="1:12" x14ac:dyDescent="0.25">
      <c r="A105" t="s">
        <v>135</v>
      </c>
      <c r="B105" t="s">
        <v>13</v>
      </c>
      <c r="C105">
        <v>43</v>
      </c>
      <c r="D105">
        <v>52.6</v>
      </c>
      <c r="E105">
        <v>42.5</v>
      </c>
      <c r="F105">
        <v>20.3</v>
      </c>
      <c r="G105">
        <v>18.5</v>
      </c>
      <c r="H105">
        <v>6.5</v>
      </c>
      <c r="I105">
        <v>89.9</v>
      </c>
      <c r="J105">
        <v>89</v>
      </c>
      <c r="K105">
        <v>73.2</v>
      </c>
      <c r="L105">
        <v>77.8</v>
      </c>
    </row>
    <row r="106" spans="1:12" x14ac:dyDescent="0.25">
      <c r="A106" t="s">
        <v>136</v>
      </c>
      <c r="B106" t="s">
        <v>17</v>
      </c>
      <c r="C106">
        <v>28</v>
      </c>
      <c r="D106">
        <v>22</v>
      </c>
      <c r="E106">
        <v>47</v>
      </c>
      <c r="F106">
        <v>38</v>
      </c>
      <c r="G106">
        <v>28</v>
      </c>
      <c r="H106">
        <v>23</v>
      </c>
      <c r="I106">
        <v>93.7</v>
      </c>
      <c r="J106">
        <v>94.6</v>
      </c>
      <c r="K106">
        <v>66</v>
      </c>
      <c r="L106">
        <v>51</v>
      </c>
    </row>
    <row r="107" spans="1:12" x14ac:dyDescent="0.25">
      <c r="A107" t="s">
        <v>87</v>
      </c>
      <c r="B107" t="s">
        <v>24</v>
      </c>
      <c r="C107">
        <v>25</v>
      </c>
      <c r="D107">
        <v>23</v>
      </c>
      <c r="E107">
        <v>46</v>
      </c>
      <c r="F107">
        <v>38</v>
      </c>
      <c r="G107">
        <v>29</v>
      </c>
      <c r="H107">
        <v>24</v>
      </c>
      <c r="I107">
        <v>93.9</v>
      </c>
      <c r="J107">
        <v>93</v>
      </c>
      <c r="K107">
        <v>60</v>
      </c>
      <c r="L107">
        <v>38</v>
      </c>
    </row>
    <row r="108" spans="1:12" x14ac:dyDescent="0.25">
      <c r="A108" t="s">
        <v>137</v>
      </c>
      <c r="B108" t="s">
        <v>15</v>
      </c>
      <c r="C108">
        <v>38</v>
      </c>
      <c r="D108">
        <v>25</v>
      </c>
      <c r="E108">
        <v>50</v>
      </c>
      <c r="F108">
        <v>39</v>
      </c>
      <c r="G108">
        <v>28</v>
      </c>
      <c r="H108">
        <v>24</v>
      </c>
      <c r="I108">
        <v>92</v>
      </c>
      <c r="J108">
        <v>91</v>
      </c>
      <c r="K108">
        <v>84</v>
      </c>
      <c r="L108">
        <v>52</v>
      </c>
    </row>
    <row r="109" spans="1:12" x14ac:dyDescent="0.25">
      <c r="A109" t="s">
        <v>39</v>
      </c>
      <c r="B109" t="s">
        <v>17</v>
      </c>
      <c r="C109">
        <v>30.7</v>
      </c>
      <c r="D109">
        <v>25.4</v>
      </c>
      <c r="E109">
        <v>71</v>
      </c>
      <c r="F109">
        <v>68</v>
      </c>
      <c r="G109">
        <v>57</v>
      </c>
      <c r="H109">
        <v>42</v>
      </c>
      <c r="I109">
        <v>77</v>
      </c>
      <c r="J109">
        <v>70</v>
      </c>
      <c r="K109">
        <v>57.3</v>
      </c>
      <c r="L109">
        <v>29.5</v>
      </c>
    </row>
    <row r="110" spans="1:12" x14ac:dyDescent="0.25">
      <c r="A110" t="s">
        <v>138</v>
      </c>
      <c r="B110" t="s">
        <v>17</v>
      </c>
      <c r="C110">
        <v>21</v>
      </c>
      <c r="D110">
        <v>21.4</v>
      </c>
      <c r="E110">
        <v>49</v>
      </c>
      <c r="F110">
        <v>36</v>
      </c>
      <c r="G110">
        <v>29</v>
      </c>
      <c r="H110">
        <v>20</v>
      </c>
      <c r="I110">
        <v>89.8</v>
      </c>
      <c r="J110">
        <v>93.4</v>
      </c>
      <c r="K110">
        <v>54.6</v>
      </c>
      <c r="L110">
        <v>55.2</v>
      </c>
    </row>
    <row r="111" spans="1:12" x14ac:dyDescent="0.25">
      <c r="A111" t="s">
        <v>179</v>
      </c>
      <c r="B111" t="s">
        <v>45</v>
      </c>
    </row>
    <row r="112" spans="1:12" x14ac:dyDescent="0.25">
      <c r="A112" t="s">
        <v>66</v>
      </c>
      <c r="B112" t="s">
        <v>17</v>
      </c>
      <c r="C112">
        <v>24.2</v>
      </c>
      <c r="D112">
        <v>28.8</v>
      </c>
      <c r="E112">
        <v>72.7</v>
      </c>
      <c r="F112">
        <v>57.9</v>
      </c>
      <c r="G112">
        <v>45.1</v>
      </c>
      <c r="H112">
        <v>28.9</v>
      </c>
      <c r="I112">
        <v>94.9</v>
      </c>
      <c r="J112">
        <v>96.6</v>
      </c>
      <c r="K112">
        <v>48.4</v>
      </c>
      <c r="L112">
        <v>58.2</v>
      </c>
    </row>
    <row r="113" spans="1:12" x14ac:dyDescent="0.25">
      <c r="A113" t="s">
        <v>77</v>
      </c>
      <c r="B113" t="s">
        <v>15</v>
      </c>
      <c r="C113">
        <v>27.6</v>
      </c>
      <c r="D113">
        <v>27.6</v>
      </c>
      <c r="E113">
        <v>75.599999999999994</v>
      </c>
      <c r="F113">
        <v>47.4</v>
      </c>
      <c r="G113">
        <v>44.9</v>
      </c>
      <c r="H113">
        <v>19.2</v>
      </c>
      <c r="I113">
        <v>95.4</v>
      </c>
      <c r="J113">
        <v>92.8</v>
      </c>
      <c r="K113">
        <v>49.8</v>
      </c>
      <c r="L113">
        <v>51.8</v>
      </c>
    </row>
    <row r="114" spans="1:12" x14ac:dyDescent="0.25">
      <c r="A114" t="s">
        <v>74</v>
      </c>
      <c r="B114" t="s">
        <v>21</v>
      </c>
      <c r="C114">
        <v>37.6</v>
      </c>
      <c r="D114">
        <v>42.7</v>
      </c>
      <c r="E114">
        <v>72.8</v>
      </c>
      <c r="F114">
        <v>66</v>
      </c>
      <c r="G114">
        <v>49.1</v>
      </c>
      <c r="H114">
        <v>31.5</v>
      </c>
      <c r="I114">
        <v>93.2</v>
      </c>
      <c r="J114">
        <v>91.6</v>
      </c>
      <c r="K114">
        <v>70.400000000000006</v>
      </c>
      <c r="L114">
        <v>60.7</v>
      </c>
    </row>
    <row r="115" spans="1:12" x14ac:dyDescent="0.25">
      <c r="A115" t="s">
        <v>93</v>
      </c>
      <c r="B115" t="s">
        <v>21</v>
      </c>
      <c r="C115">
        <v>32.799999999999997</v>
      </c>
      <c r="D115">
        <v>32.799999999999997</v>
      </c>
      <c r="E115">
        <v>72.2</v>
      </c>
      <c r="F115">
        <v>66.2</v>
      </c>
      <c r="G115">
        <v>53.4</v>
      </c>
      <c r="H115">
        <v>35.4</v>
      </c>
      <c r="I115">
        <v>95.3</v>
      </c>
      <c r="J115">
        <v>93.8</v>
      </c>
      <c r="K115">
        <v>65.2</v>
      </c>
      <c r="L115">
        <v>53.1</v>
      </c>
    </row>
    <row r="116" spans="1:12" x14ac:dyDescent="0.25">
      <c r="A116" t="s">
        <v>139</v>
      </c>
      <c r="B116" t="s">
        <v>15</v>
      </c>
      <c r="C116">
        <v>18.2</v>
      </c>
      <c r="D116">
        <v>9</v>
      </c>
      <c r="E116">
        <v>50</v>
      </c>
      <c r="F116">
        <v>36.9</v>
      </c>
      <c r="G116">
        <v>44.5</v>
      </c>
      <c r="H116">
        <v>29.7</v>
      </c>
      <c r="I116">
        <v>88.2</v>
      </c>
      <c r="J116">
        <v>82.5</v>
      </c>
      <c r="K116">
        <v>41.6</v>
      </c>
      <c r="L116">
        <v>26.3</v>
      </c>
    </row>
    <row r="117" spans="1:12" x14ac:dyDescent="0.25">
      <c r="A117" t="s">
        <v>60</v>
      </c>
      <c r="B117" t="s">
        <v>15</v>
      </c>
      <c r="C117">
        <v>59</v>
      </c>
      <c r="D117">
        <v>53.1</v>
      </c>
      <c r="E117">
        <v>62.2</v>
      </c>
      <c r="F117">
        <v>21.6</v>
      </c>
      <c r="G117">
        <v>22.7</v>
      </c>
      <c r="H117">
        <v>10.3</v>
      </c>
      <c r="I117">
        <v>68.599999999999994</v>
      </c>
      <c r="J117">
        <v>81.900000000000006</v>
      </c>
      <c r="K117">
        <v>81</v>
      </c>
      <c r="L117">
        <v>70.099999999999994</v>
      </c>
    </row>
    <row r="118" spans="1:12" x14ac:dyDescent="0.25">
      <c r="A118" t="s">
        <v>172</v>
      </c>
      <c r="B118" t="s">
        <v>13</v>
      </c>
      <c r="C118">
        <v>21.4</v>
      </c>
      <c r="D118">
        <v>27.5</v>
      </c>
      <c r="E118">
        <v>45</v>
      </c>
      <c r="F118">
        <v>29.6</v>
      </c>
      <c r="G118">
        <v>19.899999999999999</v>
      </c>
      <c r="H118">
        <v>17</v>
      </c>
      <c r="I118">
        <v>86.1</v>
      </c>
      <c r="J118">
        <v>84.3</v>
      </c>
      <c r="K118">
        <v>67</v>
      </c>
      <c r="L118">
        <v>57.7</v>
      </c>
    </row>
    <row r="119" spans="1:12" x14ac:dyDescent="0.25">
      <c r="A119" t="s">
        <v>26</v>
      </c>
      <c r="B119" t="s">
        <v>17</v>
      </c>
      <c r="C119">
        <v>10</v>
      </c>
      <c r="D119">
        <v>2</v>
      </c>
      <c r="E119">
        <v>68</v>
      </c>
      <c r="F119">
        <v>75</v>
      </c>
      <c r="G119">
        <v>72</v>
      </c>
      <c r="H119">
        <v>66</v>
      </c>
      <c r="I119">
        <v>80</v>
      </c>
      <c r="J119">
        <v>75</v>
      </c>
      <c r="K119">
        <v>30</v>
      </c>
      <c r="L119">
        <v>20</v>
      </c>
    </row>
    <row r="120" spans="1:12" x14ac:dyDescent="0.25">
      <c r="A120" t="s">
        <v>200</v>
      </c>
      <c r="B120" t="s">
        <v>15</v>
      </c>
      <c r="C120">
        <v>29</v>
      </c>
      <c r="D120">
        <v>31</v>
      </c>
      <c r="E120">
        <v>52</v>
      </c>
      <c r="F120">
        <v>41</v>
      </c>
      <c r="G120">
        <v>23</v>
      </c>
      <c r="H120">
        <v>15</v>
      </c>
      <c r="I120">
        <v>87</v>
      </c>
      <c r="J120">
        <v>92</v>
      </c>
      <c r="K120">
        <v>83</v>
      </c>
      <c r="L120">
        <v>65</v>
      </c>
    </row>
    <row r="121" spans="1:12" x14ac:dyDescent="0.25">
      <c r="A121" t="s">
        <v>141</v>
      </c>
      <c r="B121" t="s">
        <v>17</v>
      </c>
      <c r="C121">
        <v>36.700000000000003</v>
      </c>
      <c r="D121">
        <v>46.7</v>
      </c>
      <c r="E121">
        <v>56.4</v>
      </c>
      <c r="F121">
        <v>28.1</v>
      </c>
      <c r="G121">
        <v>17.399999999999999</v>
      </c>
      <c r="H121">
        <v>14.6</v>
      </c>
      <c r="I121">
        <v>92.7</v>
      </c>
      <c r="J121">
        <v>95.3</v>
      </c>
      <c r="K121">
        <v>59.5</v>
      </c>
      <c r="L121">
        <v>80.7</v>
      </c>
    </row>
    <row r="122" spans="1:12" x14ac:dyDescent="0.25">
      <c r="A122" t="s">
        <v>75</v>
      </c>
      <c r="B122" t="s">
        <v>17</v>
      </c>
      <c r="C122">
        <v>22.4</v>
      </c>
      <c r="D122">
        <v>13.5</v>
      </c>
      <c r="E122">
        <v>50</v>
      </c>
      <c r="F122">
        <v>48</v>
      </c>
      <c r="G122">
        <v>50</v>
      </c>
      <c r="H122">
        <v>30</v>
      </c>
      <c r="I122">
        <v>68.599999999999994</v>
      </c>
      <c r="J122">
        <v>65.099999999999994</v>
      </c>
      <c r="K122">
        <v>38.700000000000003</v>
      </c>
      <c r="L122">
        <v>24</v>
      </c>
    </row>
    <row r="123" spans="1:12" x14ac:dyDescent="0.25">
      <c r="A123" t="s">
        <v>42</v>
      </c>
      <c r="B123" t="s">
        <v>13</v>
      </c>
      <c r="C123">
        <v>36.299999999999997</v>
      </c>
      <c r="D123">
        <v>33.299999999999997</v>
      </c>
      <c r="E123">
        <v>64</v>
      </c>
      <c r="F123">
        <v>48.9</v>
      </c>
      <c r="G123">
        <v>26.7</v>
      </c>
      <c r="H123">
        <v>13.7</v>
      </c>
      <c r="I123">
        <v>76.5</v>
      </c>
      <c r="J123">
        <v>82.2</v>
      </c>
      <c r="K123">
        <v>72.400000000000006</v>
      </c>
      <c r="L123">
        <v>49.6</v>
      </c>
    </row>
    <row r="124" spans="1:12" x14ac:dyDescent="0.25">
      <c r="A124" t="s">
        <v>43</v>
      </c>
      <c r="B124" t="s">
        <v>15</v>
      </c>
      <c r="C124">
        <v>35.299999999999997</v>
      </c>
      <c r="D124">
        <v>37.700000000000003</v>
      </c>
      <c r="E124">
        <v>55.1</v>
      </c>
      <c r="F124">
        <v>29.9</v>
      </c>
      <c r="G124">
        <v>22.4</v>
      </c>
      <c r="H124">
        <v>16.8</v>
      </c>
      <c r="I124">
        <v>75</v>
      </c>
      <c r="J124">
        <v>77.8</v>
      </c>
      <c r="K124">
        <v>58.4</v>
      </c>
      <c r="L124">
        <v>47</v>
      </c>
    </row>
    <row r="125" spans="1:12" x14ac:dyDescent="0.25">
      <c r="A125" t="s">
        <v>54</v>
      </c>
      <c r="B125" t="s">
        <v>50</v>
      </c>
      <c r="C125">
        <v>26</v>
      </c>
      <c r="D125">
        <v>48</v>
      </c>
      <c r="E125">
        <v>35</v>
      </c>
      <c r="F125">
        <v>48</v>
      </c>
      <c r="G125">
        <v>13</v>
      </c>
      <c r="H125">
        <v>18</v>
      </c>
      <c r="I125">
        <v>4</v>
      </c>
      <c r="J125">
        <v>5</v>
      </c>
      <c r="K125">
        <v>39</v>
      </c>
      <c r="L125">
        <v>47</v>
      </c>
    </row>
    <row r="126" spans="1:12" x14ac:dyDescent="0.25">
      <c r="A126" t="s">
        <v>140</v>
      </c>
      <c r="B126" t="s">
        <v>17</v>
      </c>
      <c r="C126">
        <v>50.4</v>
      </c>
      <c r="D126">
        <v>46.2</v>
      </c>
      <c r="E126">
        <v>51</v>
      </c>
      <c r="F126">
        <v>34</v>
      </c>
      <c r="G126">
        <v>23</v>
      </c>
      <c r="H126">
        <v>12.9</v>
      </c>
      <c r="I126">
        <v>72.400000000000006</v>
      </c>
      <c r="J126">
        <v>89.6</v>
      </c>
      <c r="K126">
        <v>68.599999999999994</v>
      </c>
      <c r="L126">
        <v>61.4</v>
      </c>
    </row>
    <row r="127" spans="1:12" x14ac:dyDescent="0.25">
      <c r="A127" t="s">
        <v>190</v>
      </c>
      <c r="B127" t="s">
        <v>17</v>
      </c>
      <c r="C127">
        <v>24</v>
      </c>
      <c r="D127">
        <v>24.6</v>
      </c>
      <c r="E127">
        <v>46.9</v>
      </c>
      <c r="F127">
        <v>45</v>
      </c>
      <c r="G127">
        <v>30.4</v>
      </c>
      <c r="H127">
        <v>26.1</v>
      </c>
      <c r="I127">
        <v>77.099999999999994</v>
      </c>
      <c r="J127">
        <v>82.1</v>
      </c>
      <c r="K127">
        <v>58.7</v>
      </c>
      <c r="L127">
        <v>33.700000000000003</v>
      </c>
    </row>
    <row r="128" spans="1:12" x14ac:dyDescent="0.25">
      <c r="A128" t="s">
        <v>57</v>
      </c>
      <c r="B128" t="s">
        <v>17</v>
      </c>
      <c r="C128">
        <v>35.6</v>
      </c>
      <c r="D128">
        <v>30.8</v>
      </c>
      <c r="E128">
        <v>58.8</v>
      </c>
      <c r="F128">
        <v>54</v>
      </c>
      <c r="G128">
        <v>32.1</v>
      </c>
      <c r="H128">
        <v>17.8</v>
      </c>
      <c r="I128">
        <v>76</v>
      </c>
      <c r="J128">
        <v>77.8</v>
      </c>
      <c r="K128">
        <v>71.3</v>
      </c>
      <c r="L128">
        <v>53.1</v>
      </c>
    </row>
    <row r="129" spans="1:12" x14ac:dyDescent="0.25">
      <c r="A129" t="s">
        <v>142</v>
      </c>
      <c r="B129" t="s">
        <v>13</v>
      </c>
      <c r="C129">
        <v>34.5</v>
      </c>
      <c r="D129">
        <v>34.299999999999997</v>
      </c>
      <c r="E129">
        <v>45.6</v>
      </c>
      <c r="F129">
        <v>25</v>
      </c>
      <c r="G129">
        <v>15.4</v>
      </c>
      <c r="H129">
        <v>15.4</v>
      </c>
      <c r="I129">
        <v>89.4</v>
      </c>
      <c r="J129">
        <v>91.7</v>
      </c>
      <c r="K129">
        <v>55.8</v>
      </c>
      <c r="L129">
        <v>51.6</v>
      </c>
    </row>
    <row r="130" spans="1:12" x14ac:dyDescent="0.25">
      <c r="A130" t="s">
        <v>143</v>
      </c>
      <c r="B130" t="s">
        <v>13</v>
      </c>
      <c r="C130">
        <v>54.3</v>
      </c>
      <c r="D130">
        <v>55.8</v>
      </c>
      <c r="E130">
        <v>74.3</v>
      </c>
      <c r="F130">
        <v>46.4</v>
      </c>
      <c r="G130">
        <v>23.1</v>
      </c>
      <c r="H130">
        <v>10.4</v>
      </c>
      <c r="I130">
        <v>82.3</v>
      </c>
      <c r="J130">
        <v>86.6</v>
      </c>
      <c r="K130">
        <v>87.8</v>
      </c>
      <c r="L130">
        <v>86.9</v>
      </c>
    </row>
    <row r="131" spans="1:12" x14ac:dyDescent="0.25">
      <c r="A131" t="s">
        <v>79</v>
      </c>
      <c r="B131" t="s">
        <v>15</v>
      </c>
      <c r="C131">
        <v>32</v>
      </c>
      <c r="D131">
        <v>29</v>
      </c>
      <c r="E131">
        <v>53</v>
      </c>
      <c r="F131">
        <v>25</v>
      </c>
      <c r="G131">
        <v>22</v>
      </c>
      <c r="H131">
        <v>10</v>
      </c>
      <c r="I131">
        <v>92</v>
      </c>
      <c r="J131">
        <v>91</v>
      </c>
      <c r="K131">
        <v>56</v>
      </c>
      <c r="L131">
        <v>46</v>
      </c>
    </row>
    <row r="132" spans="1:12" x14ac:dyDescent="0.25">
      <c r="A132" t="s">
        <v>27</v>
      </c>
      <c r="B132" t="s">
        <v>24</v>
      </c>
      <c r="C132">
        <v>29</v>
      </c>
      <c r="D132">
        <v>31</v>
      </c>
      <c r="E132">
        <v>67</v>
      </c>
      <c r="F132">
        <v>78</v>
      </c>
      <c r="G132">
        <v>62</v>
      </c>
      <c r="H132">
        <v>40</v>
      </c>
      <c r="I132">
        <v>88</v>
      </c>
      <c r="J132">
        <v>84</v>
      </c>
      <c r="K132">
        <v>53</v>
      </c>
      <c r="L132">
        <v>37</v>
      </c>
    </row>
    <row r="133" spans="1:12" x14ac:dyDescent="0.25">
      <c r="A133" t="s">
        <v>218</v>
      </c>
      <c r="B133" t="s">
        <v>15</v>
      </c>
      <c r="C133">
        <v>30</v>
      </c>
      <c r="D133">
        <v>31.8</v>
      </c>
      <c r="E133">
        <v>38.799999999999997</v>
      </c>
      <c r="F133">
        <v>35.4</v>
      </c>
      <c r="G133">
        <v>26.5</v>
      </c>
      <c r="H133">
        <v>13.1</v>
      </c>
      <c r="I133">
        <v>79.5</v>
      </c>
      <c r="J133">
        <v>77.8</v>
      </c>
      <c r="K133">
        <v>57.9</v>
      </c>
      <c r="L133">
        <v>58.2</v>
      </c>
    </row>
    <row r="134" spans="1:12" x14ac:dyDescent="0.25">
      <c r="A134" t="s">
        <v>144</v>
      </c>
      <c r="B134" t="s">
        <v>21</v>
      </c>
      <c r="C134">
        <v>37.200000000000003</v>
      </c>
      <c r="D134">
        <v>36.5</v>
      </c>
      <c r="E134">
        <v>69.599999999999994</v>
      </c>
      <c r="F134">
        <v>65.099999999999994</v>
      </c>
      <c r="G134">
        <v>49.4</v>
      </c>
      <c r="H134">
        <v>30.3</v>
      </c>
      <c r="I134">
        <v>51.6</v>
      </c>
      <c r="J134">
        <v>64.099999999999994</v>
      </c>
      <c r="K134">
        <v>64.400000000000006</v>
      </c>
      <c r="L134">
        <v>36.6</v>
      </c>
    </row>
    <row r="135" spans="1:12" x14ac:dyDescent="0.25">
      <c r="A135" t="s">
        <v>147</v>
      </c>
      <c r="B135" t="s">
        <v>15</v>
      </c>
      <c r="C135">
        <v>29.4</v>
      </c>
      <c r="D135">
        <v>16.899999999999999</v>
      </c>
      <c r="E135">
        <v>80</v>
      </c>
      <c r="F135">
        <v>65.3</v>
      </c>
      <c r="G135">
        <v>73.599999999999994</v>
      </c>
      <c r="H135">
        <v>55.4</v>
      </c>
      <c r="I135">
        <v>94</v>
      </c>
      <c r="J135">
        <v>86</v>
      </c>
      <c r="K135">
        <v>30.7</v>
      </c>
      <c r="L135">
        <v>10.1</v>
      </c>
    </row>
    <row r="136" spans="1:12" x14ac:dyDescent="0.25">
      <c r="A136" t="s">
        <v>145</v>
      </c>
      <c r="B136" t="s">
        <v>15</v>
      </c>
      <c r="C136">
        <v>18</v>
      </c>
      <c r="D136">
        <v>20</v>
      </c>
      <c r="E136">
        <v>46</v>
      </c>
      <c r="F136">
        <v>36</v>
      </c>
      <c r="G136">
        <v>30</v>
      </c>
      <c r="H136">
        <v>23</v>
      </c>
      <c r="I136">
        <v>96</v>
      </c>
      <c r="J136">
        <v>98</v>
      </c>
      <c r="K136">
        <v>48</v>
      </c>
      <c r="L136">
        <v>57</v>
      </c>
    </row>
    <row r="137" spans="1:12" x14ac:dyDescent="0.25">
      <c r="A137" t="s">
        <v>28</v>
      </c>
      <c r="B137" t="s">
        <v>17</v>
      </c>
      <c r="C137">
        <v>48.8</v>
      </c>
      <c r="D137">
        <v>36.9</v>
      </c>
      <c r="E137">
        <v>51.1</v>
      </c>
      <c r="F137">
        <v>29</v>
      </c>
      <c r="G137">
        <v>20.5</v>
      </c>
      <c r="H137">
        <v>10.8</v>
      </c>
      <c r="I137">
        <v>80.900000000000006</v>
      </c>
      <c r="J137">
        <v>86.2</v>
      </c>
      <c r="K137">
        <v>75.3</v>
      </c>
      <c r="L137">
        <v>64.599999999999994</v>
      </c>
    </row>
    <row r="138" spans="1:12" x14ac:dyDescent="0.25">
      <c r="A138" t="s">
        <v>146</v>
      </c>
      <c r="B138" t="s">
        <v>17</v>
      </c>
      <c r="C138">
        <v>13.3</v>
      </c>
      <c r="D138">
        <v>15.2</v>
      </c>
      <c r="E138">
        <v>46.1</v>
      </c>
      <c r="F138">
        <v>40.1</v>
      </c>
      <c r="G138">
        <v>32.4</v>
      </c>
      <c r="H138">
        <v>30.9</v>
      </c>
      <c r="I138">
        <v>89.7</v>
      </c>
      <c r="J138">
        <v>89.4</v>
      </c>
      <c r="K138">
        <v>37.1</v>
      </c>
      <c r="L138">
        <v>32.799999999999997</v>
      </c>
    </row>
    <row r="139" spans="1:12" x14ac:dyDescent="0.25">
      <c r="A139" t="s">
        <v>36</v>
      </c>
      <c r="B139" t="s">
        <v>13</v>
      </c>
      <c r="C139">
        <v>34.799999999999997</v>
      </c>
      <c r="D139">
        <v>35.4</v>
      </c>
      <c r="E139">
        <v>79</v>
      </c>
      <c r="F139">
        <v>85</v>
      </c>
      <c r="G139">
        <v>66</v>
      </c>
      <c r="H139">
        <v>45</v>
      </c>
      <c r="I139">
        <v>90</v>
      </c>
      <c r="J139">
        <v>87</v>
      </c>
      <c r="K139">
        <v>60.1</v>
      </c>
      <c r="L139">
        <v>43</v>
      </c>
    </row>
    <row r="140" spans="1:12" x14ac:dyDescent="0.25">
      <c r="A140" t="s">
        <v>174</v>
      </c>
      <c r="B140" t="s">
        <v>17</v>
      </c>
      <c r="C140">
        <v>33</v>
      </c>
      <c r="D140">
        <v>22</v>
      </c>
      <c r="E140">
        <v>59</v>
      </c>
      <c r="F140">
        <v>59</v>
      </c>
      <c r="G140">
        <v>54</v>
      </c>
      <c r="H140">
        <v>34</v>
      </c>
      <c r="I140">
        <v>87</v>
      </c>
      <c r="J140">
        <v>83</v>
      </c>
      <c r="K140">
        <v>66</v>
      </c>
      <c r="L140">
        <v>38</v>
      </c>
    </row>
    <row r="141" spans="1:12" x14ac:dyDescent="0.25">
      <c r="A141" t="s">
        <v>69</v>
      </c>
      <c r="B141" t="s">
        <v>13</v>
      </c>
      <c r="C141">
        <v>47</v>
      </c>
      <c r="D141">
        <v>46</v>
      </c>
      <c r="E141">
        <v>90</v>
      </c>
      <c r="F141">
        <v>62</v>
      </c>
      <c r="G141">
        <v>48</v>
      </c>
      <c r="H141">
        <v>30</v>
      </c>
      <c r="I141">
        <v>58</v>
      </c>
      <c r="J141">
        <v>60</v>
      </c>
      <c r="K141">
        <v>74</v>
      </c>
      <c r="L141">
        <v>77</v>
      </c>
    </row>
    <row r="142" spans="1:12" x14ac:dyDescent="0.25">
      <c r="A142" t="s">
        <v>148</v>
      </c>
      <c r="B142" t="s">
        <v>15</v>
      </c>
      <c r="C142">
        <v>29</v>
      </c>
      <c r="D142">
        <v>31</v>
      </c>
      <c r="E142">
        <v>48</v>
      </c>
      <c r="F142">
        <v>37</v>
      </c>
      <c r="G142">
        <v>46</v>
      </c>
      <c r="H142">
        <v>10</v>
      </c>
      <c r="I142">
        <v>89</v>
      </c>
      <c r="J142">
        <v>92</v>
      </c>
      <c r="K142">
        <v>66</v>
      </c>
      <c r="L142">
        <v>73</v>
      </c>
    </row>
    <row r="143" spans="1:12" x14ac:dyDescent="0.25">
      <c r="A143" t="s">
        <v>152</v>
      </c>
      <c r="B143" t="s">
        <v>15</v>
      </c>
      <c r="C143">
        <v>25</v>
      </c>
      <c r="D143">
        <v>39</v>
      </c>
      <c r="E143">
        <v>57</v>
      </c>
      <c r="F143">
        <v>35</v>
      </c>
      <c r="G143">
        <v>25</v>
      </c>
      <c r="H143">
        <v>24</v>
      </c>
      <c r="I143">
        <v>99</v>
      </c>
      <c r="J143">
        <v>98</v>
      </c>
      <c r="K143">
        <v>56</v>
      </c>
      <c r="L143">
        <v>81</v>
      </c>
    </row>
    <row r="144" spans="1:12" x14ac:dyDescent="0.25">
      <c r="A144" t="s">
        <v>38</v>
      </c>
      <c r="B144" t="s">
        <v>17</v>
      </c>
      <c r="C144">
        <v>31.3</v>
      </c>
      <c r="D144">
        <v>31.5</v>
      </c>
      <c r="E144">
        <v>78</v>
      </c>
      <c r="F144">
        <v>73.099999999999994</v>
      </c>
      <c r="G144">
        <v>55.9</v>
      </c>
      <c r="H144">
        <v>39.4</v>
      </c>
      <c r="I144">
        <v>93.7</v>
      </c>
      <c r="J144">
        <v>93.2</v>
      </c>
      <c r="K144">
        <v>38</v>
      </c>
      <c r="L144">
        <v>32.200000000000003</v>
      </c>
    </row>
    <row r="145" spans="1:12" x14ac:dyDescent="0.25">
      <c r="A145" t="s">
        <v>150</v>
      </c>
      <c r="B145" t="s">
        <v>17</v>
      </c>
      <c r="C145">
        <v>18.5</v>
      </c>
      <c r="D145">
        <v>24.4</v>
      </c>
      <c r="E145">
        <v>64</v>
      </c>
      <c r="F145">
        <v>52</v>
      </c>
      <c r="G145">
        <v>43</v>
      </c>
      <c r="H145">
        <v>38</v>
      </c>
      <c r="I145">
        <v>90</v>
      </c>
      <c r="J145">
        <v>92</v>
      </c>
      <c r="K145">
        <v>61.4</v>
      </c>
      <c r="L145">
        <v>39.299999999999997</v>
      </c>
    </row>
    <row r="146" spans="1:12" x14ac:dyDescent="0.25">
      <c r="A146" t="s">
        <v>149</v>
      </c>
      <c r="B146" t="s">
        <v>15</v>
      </c>
      <c r="C146">
        <v>7.8</v>
      </c>
      <c r="D146">
        <v>4.0999999999999996</v>
      </c>
      <c r="E146">
        <v>27</v>
      </c>
      <c r="F146">
        <v>32</v>
      </c>
      <c r="G146">
        <v>21</v>
      </c>
      <c r="H146">
        <v>16</v>
      </c>
      <c r="I146">
        <v>77</v>
      </c>
      <c r="J146">
        <v>87</v>
      </c>
      <c r="K146">
        <v>17.899999999999999</v>
      </c>
      <c r="L146">
        <v>10.199999999999999</v>
      </c>
    </row>
    <row r="147" spans="1:12" x14ac:dyDescent="0.25">
      <c r="A147" t="s">
        <v>151</v>
      </c>
      <c r="B147" t="s">
        <v>13</v>
      </c>
      <c r="C147">
        <v>18</v>
      </c>
      <c r="D147">
        <v>14.5</v>
      </c>
      <c r="E147">
        <v>61</v>
      </c>
      <c r="F147">
        <v>54</v>
      </c>
      <c r="G147">
        <v>55</v>
      </c>
      <c r="H147">
        <v>34</v>
      </c>
      <c r="I147">
        <v>97</v>
      </c>
      <c r="J147">
        <v>92</v>
      </c>
      <c r="K147">
        <v>53</v>
      </c>
      <c r="L147">
        <v>36.4</v>
      </c>
    </row>
    <row r="148" spans="1:12" x14ac:dyDescent="0.25">
      <c r="A148" t="s">
        <v>153</v>
      </c>
      <c r="B148" t="s">
        <v>13</v>
      </c>
      <c r="C148">
        <v>45</v>
      </c>
      <c r="D148">
        <v>45</v>
      </c>
      <c r="E148">
        <v>59</v>
      </c>
      <c r="F148">
        <v>49</v>
      </c>
      <c r="G148">
        <v>22</v>
      </c>
      <c r="H148">
        <v>11</v>
      </c>
      <c r="I148">
        <v>87</v>
      </c>
      <c r="J148">
        <v>90</v>
      </c>
      <c r="K148">
        <v>69</v>
      </c>
      <c r="L148">
        <v>63</v>
      </c>
    </row>
    <row r="149" spans="1:12" x14ac:dyDescent="0.25">
      <c r="A149" t="s">
        <v>44</v>
      </c>
      <c r="B149" t="s">
        <v>13</v>
      </c>
      <c r="C149">
        <v>20.2</v>
      </c>
      <c r="D149">
        <v>22.2</v>
      </c>
      <c r="E149">
        <v>32</v>
      </c>
      <c r="F149">
        <v>31</v>
      </c>
      <c r="G149">
        <v>22</v>
      </c>
      <c r="H149">
        <v>11</v>
      </c>
      <c r="I149">
        <v>93</v>
      </c>
      <c r="J149">
        <v>88</v>
      </c>
      <c r="K149">
        <v>48.1</v>
      </c>
      <c r="L149">
        <v>28</v>
      </c>
    </row>
    <row r="150" spans="1:12" x14ac:dyDescent="0.25">
      <c r="A150" t="s">
        <v>154</v>
      </c>
      <c r="B150" t="s">
        <v>17</v>
      </c>
      <c r="C150">
        <v>46.5</v>
      </c>
      <c r="D150">
        <v>47.2</v>
      </c>
      <c r="E150">
        <v>70</v>
      </c>
      <c r="F150">
        <v>64</v>
      </c>
      <c r="G150">
        <v>38</v>
      </c>
      <c r="H150">
        <v>20</v>
      </c>
      <c r="I150">
        <v>92.2</v>
      </c>
      <c r="J150">
        <v>89.9</v>
      </c>
      <c r="K150">
        <v>80.5</v>
      </c>
      <c r="L150">
        <v>84.7</v>
      </c>
    </row>
    <row r="151" spans="1:12" x14ac:dyDescent="0.25">
      <c r="A151" t="s">
        <v>155</v>
      </c>
      <c r="B151" t="s">
        <v>13</v>
      </c>
      <c r="C151">
        <v>51</v>
      </c>
      <c r="D151">
        <v>57</v>
      </c>
      <c r="E151">
        <v>61</v>
      </c>
      <c r="F151">
        <v>39</v>
      </c>
      <c r="G151">
        <v>20</v>
      </c>
      <c r="H151">
        <v>8</v>
      </c>
      <c r="I151">
        <v>100</v>
      </c>
      <c r="J151">
        <v>100</v>
      </c>
      <c r="K151">
        <v>65</v>
      </c>
      <c r="L151">
        <v>86</v>
      </c>
    </row>
    <row r="152" spans="1:12" x14ac:dyDescent="0.25">
      <c r="A152" t="s">
        <v>156</v>
      </c>
      <c r="B152" t="s">
        <v>24</v>
      </c>
      <c r="C152">
        <v>33</v>
      </c>
      <c r="D152">
        <v>29.7</v>
      </c>
      <c r="E152">
        <v>63.3</v>
      </c>
      <c r="F152">
        <v>65.900000000000006</v>
      </c>
      <c r="G152">
        <v>53.2</v>
      </c>
      <c r="H152">
        <v>36.799999999999997</v>
      </c>
      <c r="I152">
        <v>93.6</v>
      </c>
      <c r="J152">
        <v>92.3</v>
      </c>
      <c r="K152">
        <v>63.2</v>
      </c>
      <c r="L152">
        <v>41.1</v>
      </c>
    </row>
    <row r="153" spans="1:12" x14ac:dyDescent="0.25">
      <c r="A153" t="s">
        <v>76</v>
      </c>
      <c r="B153" t="s">
        <v>13</v>
      </c>
      <c r="C153">
        <v>35</v>
      </c>
      <c r="D153">
        <v>30</v>
      </c>
      <c r="E153">
        <v>53</v>
      </c>
      <c r="F153">
        <v>33</v>
      </c>
      <c r="G153">
        <v>23</v>
      </c>
      <c r="H153">
        <v>14</v>
      </c>
      <c r="I153">
        <v>99</v>
      </c>
      <c r="J153">
        <v>98</v>
      </c>
      <c r="K153">
        <v>64</v>
      </c>
      <c r="L153">
        <v>60</v>
      </c>
    </row>
    <row r="154" spans="1:12" x14ac:dyDescent="0.25">
      <c r="A154" t="s">
        <v>201</v>
      </c>
      <c r="B154" t="s">
        <v>17</v>
      </c>
      <c r="C154">
        <v>38.200000000000003</v>
      </c>
      <c r="D154">
        <v>28.4</v>
      </c>
      <c r="E154">
        <v>59.1</v>
      </c>
      <c r="F154">
        <v>51.5</v>
      </c>
      <c r="G154">
        <v>37.1</v>
      </c>
      <c r="H154">
        <v>30.1</v>
      </c>
      <c r="I154">
        <v>89.4</v>
      </c>
      <c r="J154">
        <v>88.3</v>
      </c>
      <c r="K154">
        <v>68.400000000000006</v>
      </c>
      <c r="L154">
        <v>43.7</v>
      </c>
    </row>
    <row r="155" spans="1:12" x14ac:dyDescent="0.25">
      <c r="A155" t="s">
        <v>68</v>
      </c>
      <c r="B155" t="s">
        <v>17</v>
      </c>
      <c r="C155">
        <v>39.4</v>
      </c>
      <c r="D155">
        <v>45.3</v>
      </c>
      <c r="E155">
        <v>73.599999999999994</v>
      </c>
      <c r="F155">
        <v>67.3</v>
      </c>
      <c r="G155">
        <v>62.6</v>
      </c>
      <c r="H155">
        <v>41</v>
      </c>
      <c r="I155">
        <v>49.7</v>
      </c>
      <c r="J155">
        <v>54.6</v>
      </c>
      <c r="K155">
        <v>78.3</v>
      </c>
      <c r="L155">
        <v>91.3</v>
      </c>
    </row>
    <row r="156" spans="1:12" x14ac:dyDescent="0.25">
      <c r="A156" t="s">
        <v>32</v>
      </c>
      <c r="B156" t="s">
        <v>13</v>
      </c>
      <c r="C156">
        <v>32.4</v>
      </c>
      <c r="D156">
        <v>22.1</v>
      </c>
      <c r="E156">
        <v>60</v>
      </c>
      <c r="F156">
        <v>57</v>
      </c>
      <c r="G156">
        <v>54</v>
      </c>
      <c r="H156">
        <v>32</v>
      </c>
      <c r="I156">
        <v>82</v>
      </c>
      <c r="J156">
        <v>85</v>
      </c>
      <c r="K156">
        <v>51.5</v>
      </c>
      <c r="L156">
        <v>27.9</v>
      </c>
    </row>
    <row r="157" spans="1:12" x14ac:dyDescent="0.25">
      <c r="A157" t="s">
        <v>29</v>
      </c>
      <c r="B157" t="s">
        <v>17</v>
      </c>
      <c r="C157">
        <v>10</v>
      </c>
      <c r="D157">
        <v>5.8</v>
      </c>
      <c r="E157">
        <v>59.5</v>
      </c>
      <c r="F157">
        <v>70.8</v>
      </c>
      <c r="G157">
        <v>64.2</v>
      </c>
      <c r="H157">
        <v>55.8</v>
      </c>
      <c r="I157">
        <v>92.7</v>
      </c>
      <c r="J157">
        <v>89.8</v>
      </c>
      <c r="K157">
        <v>34.1</v>
      </c>
      <c r="L157">
        <v>19.8</v>
      </c>
    </row>
    <row r="158" spans="1:12" x14ac:dyDescent="0.25">
      <c r="A158" t="s">
        <v>30</v>
      </c>
      <c r="B158" t="s">
        <v>21</v>
      </c>
      <c r="C158">
        <v>37.1</v>
      </c>
      <c r="D158">
        <v>29.1</v>
      </c>
      <c r="E158">
        <v>63.2</v>
      </c>
      <c r="F158">
        <v>71.7</v>
      </c>
      <c r="G158">
        <v>61.6</v>
      </c>
      <c r="H158">
        <v>36</v>
      </c>
      <c r="I158">
        <v>91.1</v>
      </c>
      <c r="J158">
        <v>90.3</v>
      </c>
      <c r="K158">
        <v>71.599999999999994</v>
      </c>
      <c r="L158">
        <v>40.5</v>
      </c>
    </row>
    <row r="159" spans="1:12" x14ac:dyDescent="0.25">
      <c r="A159" t="s">
        <v>31</v>
      </c>
      <c r="B159" t="s">
        <v>15</v>
      </c>
      <c r="C159">
        <v>11</v>
      </c>
      <c r="D159">
        <v>9.6999999999999993</v>
      </c>
      <c r="E159">
        <v>41</v>
      </c>
      <c r="F159">
        <v>34</v>
      </c>
      <c r="G159">
        <v>26</v>
      </c>
      <c r="H159">
        <v>21</v>
      </c>
      <c r="I159">
        <v>99.3</v>
      </c>
      <c r="J159">
        <v>99.7</v>
      </c>
      <c r="K159">
        <v>20</v>
      </c>
      <c r="L159">
        <v>14.2</v>
      </c>
    </row>
    <row r="160" spans="1:12" x14ac:dyDescent="0.25">
      <c r="A160" t="s">
        <v>157</v>
      </c>
      <c r="B160" t="s">
        <v>15</v>
      </c>
      <c r="C160">
        <v>35.9</v>
      </c>
      <c r="D160">
        <v>44.8</v>
      </c>
      <c r="E160">
        <v>53.1</v>
      </c>
      <c r="F160">
        <v>63</v>
      </c>
      <c r="G160">
        <v>20</v>
      </c>
      <c r="H160">
        <v>13.4</v>
      </c>
      <c r="I160">
        <v>81.5</v>
      </c>
      <c r="J160">
        <v>86.4</v>
      </c>
      <c r="K160">
        <v>60.8</v>
      </c>
      <c r="L160">
        <v>79.3</v>
      </c>
    </row>
    <row r="161" spans="1:12" x14ac:dyDescent="0.25">
      <c r="A161" t="s">
        <v>158</v>
      </c>
      <c r="B161" t="s">
        <v>17</v>
      </c>
      <c r="C161">
        <v>27</v>
      </c>
      <c r="D161">
        <v>28.9</v>
      </c>
      <c r="E161">
        <v>52.6</v>
      </c>
      <c r="F161">
        <v>39</v>
      </c>
      <c r="G161">
        <v>32.200000000000003</v>
      </c>
      <c r="H161">
        <v>18</v>
      </c>
      <c r="I161">
        <v>90.8</v>
      </c>
      <c r="J161">
        <v>92.8</v>
      </c>
      <c r="K161">
        <v>74.8</v>
      </c>
      <c r="L161">
        <v>60</v>
      </c>
    </row>
    <row r="162" spans="1:12" x14ac:dyDescent="0.25">
      <c r="A162" t="s">
        <v>159</v>
      </c>
      <c r="B162" t="s">
        <v>17</v>
      </c>
      <c r="C162">
        <v>19.5</v>
      </c>
      <c r="D162">
        <v>16.5</v>
      </c>
      <c r="E162">
        <v>53.6</v>
      </c>
      <c r="F162">
        <v>56.9</v>
      </c>
      <c r="G162">
        <v>49</v>
      </c>
      <c r="H162">
        <v>37.6</v>
      </c>
      <c r="I162">
        <v>93.5</v>
      </c>
      <c r="J162">
        <v>91.9</v>
      </c>
      <c r="K162">
        <v>49.5</v>
      </c>
      <c r="L162">
        <v>33</v>
      </c>
    </row>
    <row r="163" spans="1:12" x14ac:dyDescent="0.25">
      <c r="A163" t="s">
        <v>84</v>
      </c>
      <c r="B163" t="s">
        <v>15</v>
      </c>
      <c r="C163">
        <v>25.6</v>
      </c>
      <c r="D163">
        <v>36</v>
      </c>
      <c r="E163">
        <v>61</v>
      </c>
      <c r="F163">
        <v>37</v>
      </c>
      <c r="G163">
        <v>28</v>
      </c>
      <c r="H163">
        <v>26</v>
      </c>
      <c r="I163">
        <v>90.3</v>
      </c>
      <c r="J163">
        <v>88.7</v>
      </c>
      <c r="K163">
        <v>51.4</v>
      </c>
      <c r="L163">
        <v>61.4</v>
      </c>
    </row>
    <row r="164" spans="1:12" x14ac:dyDescent="0.25">
      <c r="A164" t="s">
        <v>37</v>
      </c>
      <c r="B164" t="s">
        <v>17</v>
      </c>
      <c r="C164">
        <v>29.8</v>
      </c>
      <c r="D164">
        <v>26.4</v>
      </c>
      <c r="E164">
        <v>66.599999999999994</v>
      </c>
      <c r="F164">
        <v>73.099999999999994</v>
      </c>
      <c r="G164">
        <v>57</v>
      </c>
      <c r="H164">
        <v>38.5</v>
      </c>
      <c r="I164">
        <v>88.6</v>
      </c>
      <c r="J164">
        <v>87</v>
      </c>
      <c r="K164">
        <v>66.2</v>
      </c>
      <c r="L164">
        <v>31.7</v>
      </c>
    </row>
    <row r="165" spans="1:12" x14ac:dyDescent="0.25">
      <c r="A165" t="s">
        <v>180</v>
      </c>
      <c r="B165" t="s">
        <v>17</v>
      </c>
      <c r="C165">
        <v>32.299999999999997</v>
      </c>
      <c r="D165">
        <v>33.200000000000003</v>
      </c>
      <c r="E165">
        <v>43</v>
      </c>
      <c r="F165">
        <v>33</v>
      </c>
      <c r="G165">
        <v>24</v>
      </c>
      <c r="H165">
        <v>12</v>
      </c>
      <c r="I165">
        <v>82.8</v>
      </c>
      <c r="J165">
        <v>87.2</v>
      </c>
      <c r="K165">
        <v>61.5</v>
      </c>
      <c r="L165">
        <v>68.3</v>
      </c>
    </row>
    <row r="166" spans="1:12" x14ac:dyDescent="0.25">
      <c r="A166" t="s">
        <v>160</v>
      </c>
      <c r="B166" t="s">
        <v>15</v>
      </c>
      <c r="C166">
        <v>33.5</v>
      </c>
      <c r="D166">
        <v>17</v>
      </c>
      <c r="E166">
        <v>29</v>
      </c>
      <c r="F166">
        <v>30</v>
      </c>
      <c r="G166">
        <v>26</v>
      </c>
      <c r="H166">
        <v>8</v>
      </c>
      <c r="I166">
        <v>83.6</v>
      </c>
      <c r="J166">
        <v>86.2</v>
      </c>
      <c r="K166">
        <v>70.099999999999994</v>
      </c>
      <c r="L166">
        <v>70.900000000000006</v>
      </c>
    </row>
    <row r="167" spans="1:12" x14ac:dyDescent="0.25">
      <c r="A167" t="s">
        <v>56</v>
      </c>
      <c r="B167" t="s">
        <v>17</v>
      </c>
      <c r="C167">
        <v>30.4</v>
      </c>
      <c r="D167">
        <v>31.4</v>
      </c>
      <c r="E167">
        <v>60.1</v>
      </c>
      <c r="F167">
        <v>42.4</v>
      </c>
      <c r="G167">
        <v>36.299999999999997</v>
      </c>
      <c r="H167">
        <v>20</v>
      </c>
      <c r="I167">
        <v>90.8</v>
      </c>
      <c r="J167">
        <v>91.2</v>
      </c>
      <c r="K167">
        <v>57.1</v>
      </c>
      <c r="L167">
        <v>55.1</v>
      </c>
    </row>
    <row r="168" spans="1:12" x14ac:dyDescent="0.25">
      <c r="A168" t="s">
        <v>163</v>
      </c>
      <c r="B168" t="s">
        <v>17</v>
      </c>
      <c r="C168">
        <v>30.4</v>
      </c>
      <c r="D168">
        <v>31.4</v>
      </c>
      <c r="E168">
        <v>60.1</v>
      </c>
      <c r="F168">
        <v>42.4</v>
      </c>
      <c r="G168">
        <v>36.299999999999997</v>
      </c>
      <c r="H168">
        <v>20</v>
      </c>
      <c r="I168">
        <v>90.8</v>
      </c>
      <c r="J168">
        <v>91.2</v>
      </c>
      <c r="K168">
        <v>57.1</v>
      </c>
      <c r="L168">
        <v>55.1</v>
      </c>
    </row>
    <row r="169" spans="1:12" x14ac:dyDescent="0.25">
      <c r="A169" t="s">
        <v>192</v>
      </c>
      <c r="B169" t="s">
        <v>24</v>
      </c>
      <c r="C169">
        <v>35</v>
      </c>
      <c r="D169">
        <v>29</v>
      </c>
      <c r="E169">
        <v>64</v>
      </c>
      <c r="F169">
        <v>55</v>
      </c>
      <c r="G169">
        <v>46</v>
      </c>
      <c r="H169">
        <v>32</v>
      </c>
      <c r="I169">
        <v>93</v>
      </c>
      <c r="J169">
        <v>92</v>
      </c>
      <c r="K169">
        <v>64</v>
      </c>
      <c r="L169">
        <v>35</v>
      </c>
    </row>
    <row r="170" spans="1:12" x14ac:dyDescent="0.25">
      <c r="A170" t="s">
        <v>161</v>
      </c>
      <c r="B170" t="s">
        <v>24</v>
      </c>
      <c r="C170">
        <v>47</v>
      </c>
      <c r="D170">
        <v>37</v>
      </c>
      <c r="E170">
        <v>60</v>
      </c>
      <c r="F170">
        <v>51</v>
      </c>
      <c r="G170">
        <v>38</v>
      </c>
      <c r="H170">
        <v>18</v>
      </c>
      <c r="I170">
        <v>95</v>
      </c>
      <c r="J170">
        <v>95</v>
      </c>
      <c r="K170">
        <v>69</v>
      </c>
      <c r="L170">
        <v>68</v>
      </c>
    </row>
    <row r="171" spans="1:12" x14ac:dyDescent="0.25">
      <c r="A171" t="s">
        <v>59</v>
      </c>
      <c r="B171" t="s">
        <v>50</v>
      </c>
      <c r="C171">
        <v>25.8</v>
      </c>
      <c r="D171">
        <v>48.9</v>
      </c>
      <c r="E171">
        <v>42.1</v>
      </c>
      <c r="F171">
        <v>42</v>
      </c>
      <c r="G171">
        <v>17</v>
      </c>
      <c r="H171">
        <v>21.1</v>
      </c>
      <c r="I171">
        <v>0</v>
      </c>
      <c r="J171">
        <v>0</v>
      </c>
      <c r="K171">
        <v>0</v>
      </c>
      <c r="L171">
        <v>0</v>
      </c>
    </row>
    <row r="172" spans="1:12" x14ac:dyDescent="0.25">
      <c r="A172" t="s">
        <v>88</v>
      </c>
      <c r="B172" t="s">
        <v>17</v>
      </c>
      <c r="C172">
        <v>15.3</v>
      </c>
      <c r="D172">
        <v>19.100000000000001</v>
      </c>
      <c r="E172">
        <v>46</v>
      </c>
      <c r="F172">
        <v>48</v>
      </c>
      <c r="G172">
        <v>35</v>
      </c>
      <c r="H172">
        <v>32</v>
      </c>
      <c r="I172">
        <v>91</v>
      </c>
      <c r="J172">
        <v>91</v>
      </c>
      <c r="K172">
        <v>41</v>
      </c>
      <c r="L172">
        <v>41.7</v>
      </c>
    </row>
    <row r="173" spans="1:12" x14ac:dyDescent="0.25">
      <c r="A173" t="s">
        <v>162</v>
      </c>
      <c r="B173" t="s">
        <v>15</v>
      </c>
      <c r="C173">
        <v>18.100000000000001</v>
      </c>
      <c r="D173">
        <v>11.8</v>
      </c>
      <c r="E173">
        <v>40</v>
      </c>
      <c r="F173">
        <v>45</v>
      </c>
      <c r="G173">
        <v>35</v>
      </c>
      <c r="H173">
        <v>37</v>
      </c>
      <c r="I173">
        <v>88</v>
      </c>
      <c r="J173">
        <v>93</v>
      </c>
      <c r="K173">
        <v>54</v>
      </c>
      <c r="L173">
        <v>24</v>
      </c>
    </row>
    <row r="174" spans="1:12" x14ac:dyDescent="0.25">
      <c r="A174" t="s">
        <v>33</v>
      </c>
      <c r="B174" t="s">
        <v>13</v>
      </c>
      <c r="C174">
        <v>34.200000000000003</v>
      </c>
      <c r="D174">
        <v>34.9</v>
      </c>
      <c r="E174">
        <v>62.1</v>
      </c>
      <c r="F174">
        <v>40.5</v>
      </c>
      <c r="G174">
        <v>29.1</v>
      </c>
      <c r="H174">
        <v>18.5</v>
      </c>
      <c r="I174">
        <v>87.3</v>
      </c>
      <c r="J174">
        <v>87.7</v>
      </c>
      <c r="K174">
        <v>43.5</v>
      </c>
      <c r="L174">
        <v>62.6</v>
      </c>
    </row>
    <row r="175" spans="1:12" x14ac:dyDescent="0.25">
      <c r="A175" t="s">
        <v>189</v>
      </c>
      <c r="B175" t="s">
        <v>17</v>
      </c>
      <c r="C175">
        <v>37.5</v>
      </c>
      <c r="D175">
        <v>42.9</v>
      </c>
      <c r="E175">
        <v>65</v>
      </c>
      <c r="F175">
        <v>58.2</v>
      </c>
      <c r="G175">
        <v>31.2</v>
      </c>
      <c r="H175">
        <v>11.4</v>
      </c>
      <c r="I175">
        <v>0</v>
      </c>
      <c r="J175">
        <v>0</v>
      </c>
      <c r="K175">
        <v>0</v>
      </c>
      <c r="L175">
        <v>0</v>
      </c>
    </row>
    <row r="176" spans="1:12" x14ac:dyDescent="0.25">
      <c r="A176" t="s">
        <v>164</v>
      </c>
      <c r="B176" t="s">
        <v>15</v>
      </c>
      <c r="C176">
        <v>36.799999999999997</v>
      </c>
      <c r="D176">
        <v>34.1</v>
      </c>
      <c r="E176">
        <v>65</v>
      </c>
      <c r="F176">
        <v>47</v>
      </c>
      <c r="G176">
        <v>38</v>
      </c>
      <c r="H176">
        <v>18</v>
      </c>
      <c r="I176">
        <v>88.2</v>
      </c>
      <c r="J176">
        <v>94.6</v>
      </c>
      <c r="K176">
        <v>86.1</v>
      </c>
      <c r="L176">
        <v>72.900000000000006</v>
      </c>
    </row>
    <row r="177" spans="1:12" x14ac:dyDescent="0.25">
      <c r="A177" t="s">
        <v>166</v>
      </c>
      <c r="B177" t="s">
        <v>17</v>
      </c>
      <c r="C177">
        <v>29.2</v>
      </c>
      <c r="D177">
        <v>14.6</v>
      </c>
      <c r="E177">
        <v>56.5</v>
      </c>
      <c r="F177">
        <v>58.2</v>
      </c>
      <c r="G177">
        <v>60.5</v>
      </c>
      <c r="H177">
        <v>35.200000000000003</v>
      </c>
      <c r="I177">
        <v>69.3</v>
      </c>
      <c r="J177">
        <v>64.8</v>
      </c>
      <c r="K177">
        <v>61.6</v>
      </c>
      <c r="L177">
        <v>21.6</v>
      </c>
    </row>
    <row r="178" spans="1:12" x14ac:dyDescent="0.25">
      <c r="A178" t="s">
        <v>83</v>
      </c>
      <c r="B178" t="s">
        <v>17</v>
      </c>
      <c r="C178">
        <v>18</v>
      </c>
      <c r="D178">
        <v>18</v>
      </c>
      <c r="E178">
        <v>40</v>
      </c>
      <c r="F178">
        <v>47</v>
      </c>
      <c r="G178">
        <v>38</v>
      </c>
      <c r="H178">
        <v>30</v>
      </c>
      <c r="I178">
        <v>84</v>
      </c>
      <c r="J178">
        <v>87</v>
      </c>
      <c r="K178">
        <v>45</v>
      </c>
      <c r="L178">
        <v>30</v>
      </c>
    </row>
    <row r="179" spans="1:12" x14ac:dyDescent="0.25">
      <c r="A179" t="s">
        <v>67</v>
      </c>
      <c r="B179" t="s">
        <v>15</v>
      </c>
      <c r="C179">
        <v>44</v>
      </c>
      <c r="D179">
        <v>37</v>
      </c>
      <c r="E179">
        <v>64</v>
      </c>
      <c r="F179">
        <v>26</v>
      </c>
      <c r="G179">
        <v>32</v>
      </c>
      <c r="H179">
        <v>16</v>
      </c>
      <c r="I179">
        <v>88</v>
      </c>
      <c r="J179">
        <v>91</v>
      </c>
      <c r="K179">
        <v>72</v>
      </c>
      <c r="L179">
        <v>76</v>
      </c>
    </row>
    <row r="180" spans="1:12" x14ac:dyDescent="0.25">
      <c r="A180" t="s">
        <v>64</v>
      </c>
      <c r="B180" t="s">
        <v>17</v>
      </c>
      <c r="C180">
        <v>30.3</v>
      </c>
      <c r="D180">
        <v>22.6</v>
      </c>
      <c r="E180">
        <v>65</v>
      </c>
      <c r="F180">
        <v>69</v>
      </c>
      <c r="G180">
        <v>59</v>
      </c>
      <c r="H180">
        <v>39</v>
      </c>
      <c r="I180">
        <v>23.3</v>
      </c>
      <c r="J180">
        <v>22.1</v>
      </c>
      <c r="K180">
        <v>50.2</v>
      </c>
      <c r="L180">
        <v>65.3</v>
      </c>
    </row>
    <row r="181" spans="1:12" x14ac:dyDescent="0.25">
      <c r="A181" t="s">
        <v>214</v>
      </c>
      <c r="B181" t="s">
        <v>17</v>
      </c>
      <c r="C181">
        <v>19.3</v>
      </c>
      <c r="D181">
        <v>20.9</v>
      </c>
      <c r="E181">
        <v>65</v>
      </c>
      <c r="F181">
        <v>57</v>
      </c>
      <c r="G181">
        <v>46</v>
      </c>
      <c r="H181">
        <v>36</v>
      </c>
      <c r="I181">
        <v>74</v>
      </c>
      <c r="J181">
        <v>76</v>
      </c>
      <c r="K181">
        <v>19.399999999999999</v>
      </c>
      <c r="L181">
        <v>25.2</v>
      </c>
    </row>
    <row r="182" spans="1:12" x14ac:dyDescent="0.25">
      <c r="A182" t="s">
        <v>177</v>
      </c>
      <c r="B182" t="s">
        <v>13</v>
      </c>
      <c r="C182">
        <v>29.1</v>
      </c>
      <c r="D182">
        <v>25.4</v>
      </c>
      <c r="E182">
        <v>59</v>
      </c>
      <c r="F182">
        <v>37</v>
      </c>
      <c r="G182">
        <v>26</v>
      </c>
      <c r="H182">
        <v>22</v>
      </c>
      <c r="I182">
        <v>94.2</v>
      </c>
      <c r="J182">
        <v>96.6</v>
      </c>
      <c r="K182">
        <v>69.099999999999994</v>
      </c>
      <c r="L182">
        <v>66.400000000000006</v>
      </c>
    </row>
    <row r="183" spans="1:12" x14ac:dyDescent="0.25">
      <c r="A183" t="s">
        <v>206</v>
      </c>
      <c r="B183" t="s">
        <v>13</v>
      </c>
      <c r="C183">
        <v>45.8</v>
      </c>
      <c r="D183">
        <v>50.2</v>
      </c>
      <c r="E183">
        <v>79.900000000000006</v>
      </c>
      <c r="F183">
        <v>59.4</v>
      </c>
      <c r="G183">
        <v>38.200000000000003</v>
      </c>
      <c r="H183">
        <v>15.1</v>
      </c>
      <c r="I183">
        <v>94.8</v>
      </c>
      <c r="J183">
        <v>83.1</v>
      </c>
      <c r="K183">
        <v>82.7</v>
      </c>
      <c r="L183">
        <v>60.6</v>
      </c>
    </row>
    <row r="184" spans="1:12" x14ac:dyDescent="0.25">
      <c r="A184" t="s">
        <v>78</v>
      </c>
      <c r="B184" t="s">
        <v>15</v>
      </c>
      <c r="C184">
        <v>43.4</v>
      </c>
      <c r="D184">
        <v>47.9</v>
      </c>
      <c r="E184">
        <v>51</v>
      </c>
      <c r="F184">
        <v>33</v>
      </c>
      <c r="G184">
        <v>23</v>
      </c>
      <c r="H184">
        <v>14</v>
      </c>
      <c r="I184">
        <v>89</v>
      </c>
      <c r="J184">
        <v>91</v>
      </c>
      <c r="K184">
        <v>63</v>
      </c>
      <c r="L184">
        <v>84.1</v>
      </c>
    </row>
    <row r="185" spans="1:12" x14ac:dyDescent="0.25">
      <c r="A185" t="s">
        <v>197</v>
      </c>
      <c r="B185" t="s">
        <v>15</v>
      </c>
      <c r="C185">
        <v>12</v>
      </c>
      <c r="D185">
        <v>7.4</v>
      </c>
      <c r="E185">
        <v>46.3</v>
      </c>
      <c r="F185">
        <v>37.4</v>
      </c>
      <c r="G185">
        <v>42.5</v>
      </c>
      <c r="H185">
        <v>26.9</v>
      </c>
      <c r="I185">
        <v>83.3</v>
      </c>
      <c r="J185">
        <v>80.2</v>
      </c>
      <c r="K185">
        <v>41</v>
      </c>
      <c r="L185">
        <v>30</v>
      </c>
    </row>
    <row r="186" spans="1:12" x14ac:dyDescent="0.25">
      <c r="A186" t="s">
        <v>80</v>
      </c>
      <c r="B186" t="s">
        <v>45</v>
      </c>
      <c r="C186">
        <v>31</v>
      </c>
      <c r="D186">
        <v>24</v>
      </c>
      <c r="E186">
        <v>76</v>
      </c>
      <c r="F186">
        <v>78</v>
      </c>
      <c r="G186">
        <v>65</v>
      </c>
      <c r="H186">
        <v>48</v>
      </c>
      <c r="I186">
        <v>88</v>
      </c>
      <c r="J186">
        <v>84</v>
      </c>
      <c r="K186">
        <v>53</v>
      </c>
      <c r="L186">
        <v>37</v>
      </c>
    </row>
    <row r="187" spans="1:12" x14ac:dyDescent="0.25">
      <c r="A187" t="s">
        <v>165</v>
      </c>
      <c r="B187" t="s">
        <v>13</v>
      </c>
      <c r="C187">
        <v>47.6</v>
      </c>
      <c r="D187">
        <v>44.6</v>
      </c>
      <c r="E187">
        <v>34</v>
      </c>
      <c r="F187">
        <v>21</v>
      </c>
      <c r="G187">
        <v>11</v>
      </c>
      <c r="H187">
        <v>5</v>
      </c>
      <c r="I187">
        <v>85.6</v>
      </c>
      <c r="J187">
        <v>82</v>
      </c>
      <c r="K187">
        <v>78.2</v>
      </c>
      <c r="L187">
        <v>82.7</v>
      </c>
    </row>
    <row r="188" spans="1:12" x14ac:dyDescent="0.25">
      <c r="A188" t="s">
        <v>167</v>
      </c>
      <c r="B188" t="s">
        <v>24</v>
      </c>
      <c r="C188">
        <v>31</v>
      </c>
      <c r="D188">
        <v>25</v>
      </c>
      <c r="E188">
        <v>51</v>
      </c>
      <c r="F188">
        <v>33</v>
      </c>
      <c r="G188">
        <v>26</v>
      </c>
      <c r="H188">
        <v>21</v>
      </c>
      <c r="I188">
        <v>92</v>
      </c>
      <c r="J188">
        <v>92</v>
      </c>
      <c r="K188">
        <v>57</v>
      </c>
      <c r="L188">
        <v>47</v>
      </c>
    </row>
    <row r="189" spans="1:12" x14ac:dyDescent="0.25">
      <c r="A189" t="s">
        <v>63</v>
      </c>
      <c r="B189" t="s">
        <v>15</v>
      </c>
      <c r="C189">
        <v>41.3</v>
      </c>
      <c r="D189">
        <v>51.9</v>
      </c>
      <c r="E189">
        <v>62.8</v>
      </c>
      <c r="F189">
        <v>29.2</v>
      </c>
      <c r="G189">
        <v>22.2</v>
      </c>
      <c r="H189">
        <v>11.2</v>
      </c>
      <c r="I189">
        <v>84.4</v>
      </c>
      <c r="J189">
        <v>91</v>
      </c>
      <c r="K189">
        <v>45.8</v>
      </c>
      <c r="L189">
        <v>65.5</v>
      </c>
    </row>
    <row r="190" spans="1:12" x14ac:dyDescent="0.25">
      <c r="A190" t="s">
        <v>202</v>
      </c>
      <c r="B190" t="s">
        <v>15</v>
      </c>
      <c r="C190">
        <v>33.9</v>
      </c>
      <c r="D190">
        <v>35.200000000000003</v>
      </c>
      <c r="E190">
        <v>63.8</v>
      </c>
      <c r="F190">
        <v>47.2</v>
      </c>
      <c r="G190">
        <v>38.700000000000003</v>
      </c>
      <c r="H190">
        <v>29.4</v>
      </c>
      <c r="I190">
        <v>75.2</v>
      </c>
      <c r="J190">
        <v>72.3</v>
      </c>
      <c r="K190">
        <v>59.2</v>
      </c>
      <c r="L190">
        <v>53.4</v>
      </c>
    </row>
    <row r="191" spans="1:12" x14ac:dyDescent="0.25">
      <c r="A191" t="s">
        <v>203</v>
      </c>
      <c r="B191" t="s">
        <v>13</v>
      </c>
      <c r="C191">
        <v>27.3</v>
      </c>
      <c r="D191">
        <v>17.5</v>
      </c>
      <c r="E191">
        <v>63.7</v>
      </c>
      <c r="F191">
        <v>56.5</v>
      </c>
      <c r="G191">
        <v>49</v>
      </c>
      <c r="H191">
        <v>35.5</v>
      </c>
      <c r="I191">
        <v>90.6</v>
      </c>
      <c r="J191">
        <v>94</v>
      </c>
      <c r="K191">
        <v>66.2</v>
      </c>
      <c r="L191">
        <v>35.200000000000003</v>
      </c>
    </row>
    <row r="192" spans="1:12" x14ac:dyDescent="0.25">
      <c r="A192" t="s">
        <v>168</v>
      </c>
      <c r="B192" t="s">
        <v>15</v>
      </c>
      <c r="C192">
        <v>30.1</v>
      </c>
      <c r="D192">
        <v>23.9</v>
      </c>
      <c r="E192">
        <v>63</v>
      </c>
      <c r="F192">
        <v>38.9</v>
      </c>
      <c r="G192">
        <v>41.7</v>
      </c>
      <c r="H192">
        <v>23.6</v>
      </c>
      <c r="I192">
        <v>89.8</v>
      </c>
      <c r="J192">
        <v>91.2</v>
      </c>
      <c r="K192">
        <v>56.3</v>
      </c>
      <c r="L192">
        <v>53.4</v>
      </c>
    </row>
    <row r="193" spans="1:12" x14ac:dyDescent="0.25">
      <c r="A193" t="s">
        <v>58</v>
      </c>
      <c r="B193" t="s">
        <v>17</v>
      </c>
      <c r="C193">
        <v>32.1</v>
      </c>
      <c r="D193">
        <v>12.2</v>
      </c>
      <c r="E193">
        <v>64</v>
      </c>
      <c r="F193">
        <v>55</v>
      </c>
      <c r="G193">
        <v>49</v>
      </c>
      <c r="H193">
        <v>36</v>
      </c>
      <c r="I193">
        <v>90.5</v>
      </c>
      <c r="J193">
        <v>89.8</v>
      </c>
      <c r="K193">
        <v>70.400000000000006</v>
      </c>
      <c r="L193">
        <v>23.8</v>
      </c>
    </row>
    <row r="194" spans="1:12" x14ac:dyDescent="0.25">
      <c r="A194" t="s">
        <v>34</v>
      </c>
      <c r="B194" t="s">
        <v>45</v>
      </c>
      <c r="C194">
        <v>32.5</v>
      </c>
      <c r="D194">
        <v>38.4</v>
      </c>
      <c r="E194">
        <v>72.599999999999994</v>
      </c>
      <c r="F194">
        <v>64.2</v>
      </c>
      <c r="G194">
        <v>48</v>
      </c>
      <c r="H194">
        <v>35</v>
      </c>
      <c r="I194">
        <v>88.7</v>
      </c>
      <c r="J194">
        <v>90.1</v>
      </c>
      <c r="K194">
        <v>45.3</v>
      </c>
      <c r="L194">
        <v>40.700000000000003</v>
      </c>
    </row>
    <row r="195" spans="1:12" x14ac:dyDescent="0.25">
      <c r="A195" t="s">
        <v>210</v>
      </c>
      <c r="B195" t="s">
        <v>17</v>
      </c>
      <c r="C195">
        <v>10.1</v>
      </c>
      <c r="D195">
        <v>14</v>
      </c>
      <c r="E195">
        <v>40.5</v>
      </c>
      <c r="F195">
        <v>33.6</v>
      </c>
      <c r="G195">
        <v>27.6</v>
      </c>
      <c r="H195">
        <v>25.4</v>
      </c>
      <c r="I195">
        <v>98.2</v>
      </c>
      <c r="J195">
        <v>99.5</v>
      </c>
      <c r="K195">
        <v>26.9</v>
      </c>
      <c r="L195">
        <v>9.9</v>
      </c>
    </row>
    <row r="196" spans="1:12" x14ac:dyDescent="0.25">
      <c r="A196" t="s">
        <v>169</v>
      </c>
      <c r="B196" t="s">
        <v>15</v>
      </c>
      <c r="C196">
        <v>30.7</v>
      </c>
      <c r="D196">
        <v>44.7</v>
      </c>
      <c r="E196">
        <v>73</v>
      </c>
      <c r="F196">
        <v>44</v>
      </c>
      <c r="G196">
        <v>27</v>
      </c>
      <c r="H196">
        <v>19</v>
      </c>
      <c r="I196">
        <v>92</v>
      </c>
      <c r="J196">
        <v>95</v>
      </c>
      <c r="K196">
        <v>73.599999999999994</v>
      </c>
      <c r="L196">
        <v>84.6</v>
      </c>
    </row>
    <row r="197" spans="1:12" x14ac:dyDescent="0.25">
      <c r="A197" t="s">
        <v>86</v>
      </c>
      <c r="B197" t="s">
        <v>13</v>
      </c>
      <c r="C197">
        <v>21.5</v>
      </c>
      <c r="D197">
        <v>24.1</v>
      </c>
      <c r="E197">
        <v>54</v>
      </c>
      <c r="F197">
        <v>42.3</v>
      </c>
      <c r="G197">
        <v>34.299999999999997</v>
      </c>
      <c r="H197">
        <v>23.3</v>
      </c>
      <c r="I197">
        <v>86.4</v>
      </c>
      <c r="J197">
        <v>87.8</v>
      </c>
      <c r="K197">
        <v>50.5</v>
      </c>
      <c r="L197">
        <v>60.9</v>
      </c>
    </row>
    <row r="198" spans="1:12" x14ac:dyDescent="0.25">
      <c r="A198" t="s">
        <v>213</v>
      </c>
      <c r="B198" t="s">
        <v>15</v>
      </c>
      <c r="C198">
        <v>12.8</v>
      </c>
      <c r="D198">
        <v>24</v>
      </c>
      <c r="E198">
        <v>61.5</v>
      </c>
      <c r="F198">
        <v>42.9</v>
      </c>
      <c r="G198">
        <v>35.200000000000003</v>
      </c>
      <c r="H198">
        <v>19.100000000000001</v>
      </c>
      <c r="I198">
        <v>78.900000000000006</v>
      </c>
      <c r="J198">
        <v>80.2</v>
      </c>
      <c r="K198">
        <v>57.7</v>
      </c>
      <c r="L198">
        <v>49.6</v>
      </c>
    </row>
    <row r="199" spans="1:12" x14ac:dyDescent="0.25">
      <c r="A199" t="s">
        <v>211</v>
      </c>
      <c r="B199" t="s">
        <v>17</v>
      </c>
      <c r="C199">
        <v>33</v>
      </c>
      <c r="D199">
        <v>40</v>
      </c>
      <c r="E199">
        <v>57</v>
      </c>
      <c r="F199">
        <v>45</v>
      </c>
      <c r="G199">
        <v>33</v>
      </c>
      <c r="H199">
        <v>23</v>
      </c>
      <c r="I199">
        <v>88</v>
      </c>
      <c r="J199">
        <v>88</v>
      </c>
      <c r="K199">
        <v>52</v>
      </c>
      <c r="L199">
        <v>58</v>
      </c>
    </row>
    <row r="200" spans="1:12" x14ac:dyDescent="0.25">
      <c r="A200" t="s">
        <v>35</v>
      </c>
      <c r="B200" t="s">
        <v>45</v>
      </c>
      <c r="C200">
        <v>31</v>
      </c>
      <c r="D200">
        <v>28.6</v>
      </c>
      <c r="E200">
        <v>79.900000000000006</v>
      </c>
      <c r="F200">
        <v>73.3</v>
      </c>
      <c r="G200">
        <v>60</v>
      </c>
      <c r="H200">
        <v>42.4</v>
      </c>
      <c r="I200">
        <v>96.3</v>
      </c>
      <c r="J200">
        <v>95</v>
      </c>
      <c r="K200">
        <v>39.700000000000003</v>
      </c>
      <c r="L200">
        <v>32.1</v>
      </c>
    </row>
    <row r="201" spans="1:12" x14ac:dyDescent="0.25">
      <c r="A201" t="s">
        <v>193</v>
      </c>
      <c r="B201" t="s">
        <v>17</v>
      </c>
      <c r="C201">
        <v>30</v>
      </c>
      <c r="D201">
        <v>33.700000000000003</v>
      </c>
      <c r="E201">
        <v>65</v>
      </c>
      <c r="F201">
        <v>61</v>
      </c>
      <c r="G201">
        <v>47</v>
      </c>
      <c r="H201">
        <v>27</v>
      </c>
      <c r="I201">
        <v>95.5</v>
      </c>
      <c r="J201">
        <v>94.4</v>
      </c>
      <c r="K201">
        <v>54.4</v>
      </c>
      <c r="L201">
        <v>50.3</v>
      </c>
    </row>
    <row r="202" spans="1:12" x14ac:dyDescent="0.25">
      <c r="A202" t="s">
        <v>194</v>
      </c>
      <c r="B202" t="s">
        <v>17</v>
      </c>
      <c r="C202">
        <v>25.9</v>
      </c>
      <c r="D202">
        <v>26.3</v>
      </c>
      <c r="E202">
        <v>63</v>
      </c>
      <c r="F202">
        <v>45</v>
      </c>
      <c r="G202">
        <v>23</v>
      </c>
      <c r="H202">
        <v>28</v>
      </c>
      <c r="I202">
        <v>95.2</v>
      </c>
      <c r="J202">
        <v>94.9</v>
      </c>
      <c r="K202">
        <v>45</v>
      </c>
      <c r="L202">
        <v>27.6</v>
      </c>
    </row>
  </sheetData>
  <autoFilter ref="A1:L1">
    <sortState xmlns:xlrd2="http://schemas.microsoft.com/office/spreadsheetml/2017/richdata2" ref="A2:L202">
      <sortCondition ref="A1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Top Quartile Earners - Compared</vt:lpstr>
      <vt:lpstr>Mean Pay Gap - Compared</vt:lpstr>
      <vt:lpstr> GPG Data 2018-19</vt:lpstr>
      <vt:lpstr>GPG Data 2017-18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Freed</dc:creator>
  <cp:lastModifiedBy>Mark Freed</cp:lastModifiedBy>
  <dcterms:created xsi:type="dcterms:W3CDTF">2019-04-05T09:21:03Z</dcterms:created>
  <dcterms:modified xsi:type="dcterms:W3CDTF">2019-04-05T10:02:13Z</dcterms:modified>
</cp:coreProperties>
</file>